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一般公共预算本级支出预算表" sheetId="44" r:id="rId1"/>
  </sheets>
  <definedNames>
    <definedName name="_xlnm.Print_Titles" localSheetId="0">崆峒区一般公共预算本级支出预算表!$1:$4</definedName>
  </definedNames>
  <calcPr calcId="144525"/>
</workbook>
</file>

<file path=xl/sharedStrings.xml><?xml version="1.0" encoding="utf-8"?>
<sst xmlns="http://schemas.openxmlformats.org/spreadsheetml/2006/main" count="236">
  <si>
    <t>2017年崆峒区一般公共预算本级支出预算表</t>
  </si>
  <si>
    <t>单位：万元</t>
  </si>
  <si>
    <t>项        目</t>
  </si>
  <si>
    <t>合计</t>
  </si>
  <si>
    <t>预算数</t>
  </si>
  <si>
    <t>专项支出</t>
  </si>
  <si>
    <t>一、一般公共服务支出</t>
  </si>
  <si>
    <t>　　人大事务</t>
  </si>
  <si>
    <t>　　　　行政运行</t>
  </si>
  <si>
    <t>　　　　代表工作</t>
  </si>
  <si>
    <t>　　政协事务</t>
  </si>
  <si>
    <t>　　　　政协会议</t>
  </si>
  <si>
    <t>　　政府办公厅（室）及相关机构事务</t>
  </si>
  <si>
    <t>　　　　机关服务</t>
  </si>
  <si>
    <t>　　　　专项业务活动</t>
  </si>
  <si>
    <t xml:space="preserve">       政务公开审批</t>
  </si>
  <si>
    <t>　　　　法制建设</t>
  </si>
  <si>
    <t>　　　　信访事务</t>
  </si>
  <si>
    <t>　　　　其他政府办公厅（室）及相关机构事务支出</t>
  </si>
  <si>
    <t>　　发展与改革事务</t>
  </si>
  <si>
    <t>　　　　物价管理</t>
  </si>
  <si>
    <t>　　统计信息事务</t>
  </si>
  <si>
    <t>　　　　专项普查活动</t>
  </si>
  <si>
    <t>　　财政事务</t>
  </si>
  <si>
    <t>　　　　信息化建设</t>
  </si>
  <si>
    <t>　　　　其他财政事务支出</t>
  </si>
  <si>
    <t>　　税收事务</t>
  </si>
  <si>
    <t>　　　　其他税收事务支出</t>
  </si>
  <si>
    <t>　　审计事务</t>
  </si>
  <si>
    <t>　　人力资源事务</t>
  </si>
  <si>
    <t>　　纪检监察事务</t>
  </si>
  <si>
    <t>　　商贸事务</t>
  </si>
  <si>
    <t>　　　　招商引资</t>
  </si>
  <si>
    <t>　　工商行政管理事务</t>
  </si>
  <si>
    <t>　　　　其他工商行政管理实务支出</t>
  </si>
  <si>
    <t>　　质量技术监督与检验检疫事务</t>
  </si>
  <si>
    <t>　　民族事务</t>
  </si>
  <si>
    <t>　　　　其他民族实务支出</t>
  </si>
  <si>
    <t>　　宗教事务</t>
  </si>
  <si>
    <t>　　档案事务</t>
  </si>
  <si>
    <t>　　民主党派及工商联事务</t>
  </si>
  <si>
    <t>　　群众团体事务</t>
  </si>
  <si>
    <t>　　　　其他群团实务支出</t>
  </si>
  <si>
    <t>　　党委办公厅（室）及相关机构事务</t>
  </si>
  <si>
    <t>　　　　专项业务</t>
  </si>
  <si>
    <t>　　　　其他党委办公厅（室）及相关机构事务支出</t>
  </si>
  <si>
    <t>　　组织事务</t>
  </si>
  <si>
    <t>　　宣传事务</t>
  </si>
  <si>
    <t>　　统战事务</t>
  </si>
  <si>
    <t>　　其他共产党事务支出</t>
  </si>
  <si>
    <t>　　其他一般公共服务支出</t>
  </si>
  <si>
    <t>　　　　其他一般公共服务支出</t>
  </si>
  <si>
    <t>二、公共安全支出</t>
  </si>
  <si>
    <t xml:space="preserve">    武装警察</t>
  </si>
  <si>
    <t xml:space="preserve">      内卫</t>
  </si>
  <si>
    <t xml:space="preserve">      消防</t>
  </si>
  <si>
    <t xml:space="preserve">      其他武装警察支出</t>
  </si>
  <si>
    <t xml:space="preserve">    公安</t>
  </si>
  <si>
    <t xml:space="preserve">      行政运行</t>
  </si>
  <si>
    <t xml:space="preserve">      禁毒管理</t>
  </si>
  <si>
    <t xml:space="preserve">      其他公安支出</t>
  </si>
  <si>
    <t xml:space="preserve">    检察</t>
  </si>
  <si>
    <t xml:space="preserve">    法院</t>
  </si>
  <si>
    <t xml:space="preserve">    司法</t>
  </si>
  <si>
    <t xml:space="preserve">      律师公证管理</t>
  </si>
  <si>
    <t xml:space="preserve">      法律援助</t>
  </si>
  <si>
    <t xml:space="preserve">    监狱</t>
  </si>
  <si>
    <t xml:space="preserve">      犯人生活</t>
  </si>
  <si>
    <t xml:space="preserve">    强制隔离戒毒</t>
  </si>
  <si>
    <t xml:space="preserve">      强制隔离戒毒人员生活</t>
  </si>
  <si>
    <t>三、教育支出</t>
  </si>
  <si>
    <t>　　教育管理事务</t>
  </si>
  <si>
    <t>　　普通教育</t>
  </si>
  <si>
    <t>　　　　学前教育</t>
  </si>
  <si>
    <t>　　　　小学教育</t>
  </si>
  <si>
    <t>　　　　初中教育</t>
  </si>
  <si>
    <t>　　　　高中教育</t>
  </si>
  <si>
    <t>　　　　其他普通教育支出</t>
  </si>
  <si>
    <t>　　职业教育</t>
  </si>
  <si>
    <t>　　　　其他职业教育支出</t>
  </si>
  <si>
    <t>　　特殊教育</t>
  </si>
  <si>
    <t>　　　　特殊学校教育</t>
  </si>
  <si>
    <t>　　教育费附加安排的支出</t>
  </si>
  <si>
    <t>　　　其他教育费附加安排的支出</t>
  </si>
  <si>
    <t>四、科学技术支出</t>
  </si>
  <si>
    <t>　　科学技术管理事务</t>
  </si>
  <si>
    <t>　　科学技术普及</t>
  </si>
  <si>
    <t>　　　  机构运行</t>
  </si>
  <si>
    <t>　　其他科学技术支出</t>
  </si>
  <si>
    <t>　　　　其他科学技术支出</t>
  </si>
  <si>
    <t>五、文化体育与传媒支出</t>
  </si>
  <si>
    <t>　　文化</t>
  </si>
  <si>
    <t>　　　　图书馆</t>
  </si>
  <si>
    <t>　　　　文化活动</t>
  </si>
  <si>
    <t>　　　　群众文化</t>
  </si>
  <si>
    <t>　　　　其他文化支出</t>
  </si>
  <si>
    <t>　　文物</t>
  </si>
  <si>
    <t>　　　　博物馆</t>
  </si>
  <si>
    <t>　　体育</t>
  </si>
  <si>
    <t>　　新闻出版广播影视</t>
  </si>
  <si>
    <t>　　   广播</t>
  </si>
  <si>
    <t>　　其他文化体育与传媒支出</t>
  </si>
  <si>
    <t>　　　　其他文化体育与传媒支出</t>
  </si>
  <si>
    <t>六、社会保障和就业支出</t>
  </si>
  <si>
    <t>　　人力资源和社会保障管理事务</t>
  </si>
  <si>
    <t>　　民政管理事务</t>
  </si>
  <si>
    <t>　　行政事业单位离退休</t>
  </si>
  <si>
    <t>　　　　归口管理的行政单位离退休</t>
  </si>
  <si>
    <t>　　　　事业单位离退休</t>
  </si>
  <si>
    <t>　　　　离退休人员管理机构</t>
  </si>
  <si>
    <t>　　社会福利</t>
  </si>
  <si>
    <t>　　　　儿童福利</t>
  </si>
  <si>
    <t>　　残疾人事业</t>
  </si>
  <si>
    <t>　　自然灾害生活救助</t>
  </si>
  <si>
    <t>　　　　自然灾害灾后重建补助</t>
  </si>
  <si>
    <t>　　红十字事业</t>
  </si>
  <si>
    <t>　　最低生活保障</t>
  </si>
  <si>
    <t>　　　　城市最低生活保障金支出</t>
  </si>
  <si>
    <t>　　　　农村最低生活保障金支出</t>
  </si>
  <si>
    <t>　　财政对基本养老保险基金的补助</t>
  </si>
  <si>
    <t>　　　　财政对企业职工基本养老保险基金的补助</t>
  </si>
  <si>
    <t>　　　　财政对城乡居民基本养老保险基金的补助</t>
  </si>
  <si>
    <t>　　　　财政对其他基本养老保险基金的补助</t>
  </si>
  <si>
    <t>　　财政对其他社会保险基金的补助</t>
  </si>
  <si>
    <t>　　　　财政对工伤保险基金的补助</t>
  </si>
  <si>
    <t>　　　　财政对生育保险基金的补助</t>
  </si>
  <si>
    <t>七、医疗卫生与计划生育支出</t>
  </si>
  <si>
    <t>　　医疗卫生与计划生育管理事务</t>
  </si>
  <si>
    <t>　　公立医院</t>
  </si>
  <si>
    <t>　　　　综合医院</t>
  </si>
  <si>
    <t>　　　　中医（民族）医院</t>
  </si>
  <si>
    <t>　　基层医疗卫生机构</t>
  </si>
  <si>
    <t>　　　　城市社区卫生机构</t>
  </si>
  <si>
    <t>　　　　乡镇卫生院</t>
  </si>
  <si>
    <t>　　公共卫生</t>
  </si>
  <si>
    <t>　　　　疾病预防控制机构</t>
  </si>
  <si>
    <t>　　　　妇幼保健机构</t>
  </si>
  <si>
    <t>　　食品和药品监督管理事务</t>
  </si>
  <si>
    <t>　　行政事业单位医疗</t>
  </si>
  <si>
    <t>　　　　事业单位医疗</t>
  </si>
  <si>
    <t>　　　　公务员医疗补助</t>
  </si>
  <si>
    <t xml:space="preserve">    财政对基本医疗保险基金的补助</t>
  </si>
  <si>
    <t>　　　　财政对城镇职工基本医疗保险基金的补助</t>
  </si>
  <si>
    <t>　　　　财政对城乡居民基本医疗保险基金的补助</t>
  </si>
  <si>
    <t>　　　　财政对新型农村合作医疗基金的补助</t>
  </si>
  <si>
    <t>　　医疗救助</t>
  </si>
  <si>
    <t>　　　　城乡医疗救助</t>
  </si>
  <si>
    <t>八、节能环保支出</t>
  </si>
  <si>
    <t>　　环境保护管理事务</t>
  </si>
  <si>
    <t>　　污染防治</t>
  </si>
  <si>
    <t xml:space="preserve">       大气</t>
  </si>
  <si>
    <t>　　　　固体废弃物与化学品</t>
  </si>
  <si>
    <t>　　　　其他污染防治支出</t>
  </si>
  <si>
    <t>　　污染减排</t>
  </si>
  <si>
    <t>　　　　环境监测与信息</t>
  </si>
  <si>
    <t>　　　　减排专项支出</t>
  </si>
  <si>
    <t>　　其他节能环保支出</t>
  </si>
  <si>
    <t>　　　　其他节能环保支出</t>
  </si>
  <si>
    <t>九、城乡社区支出</t>
  </si>
  <si>
    <t>　　城乡社区管理事务</t>
  </si>
  <si>
    <t>　　　　城管执法</t>
  </si>
  <si>
    <t>　　城乡社区规划与管理</t>
  </si>
  <si>
    <t>　　　　城乡社区规划与管理</t>
  </si>
  <si>
    <t>　　城乡社区环境卫生</t>
  </si>
  <si>
    <t>　　　　城乡社区环境卫生</t>
  </si>
  <si>
    <t>　　建设市场管理与监督</t>
  </si>
  <si>
    <t>　　　　建设市场管理与监督</t>
  </si>
  <si>
    <t>　　其他城乡社区支出</t>
  </si>
  <si>
    <t>　　　　其他城乡社区支出</t>
  </si>
  <si>
    <t>十、农林水支出</t>
  </si>
  <si>
    <t>　　农业</t>
  </si>
  <si>
    <t>　　　　事业运行</t>
  </si>
  <si>
    <t>　　　　科技转化与推广服务</t>
  </si>
  <si>
    <t>　　　　病虫害控制</t>
  </si>
  <si>
    <t>　　　　农产品质量安全</t>
  </si>
  <si>
    <t>　　　　执法监管</t>
  </si>
  <si>
    <t>　　　　农业行业业务管理</t>
  </si>
  <si>
    <t>　　　　防灾救灾</t>
  </si>
  <si>
    <t>　　　　农业生产支持补贴</t>
  </si>
  <si>
    <t>　　　　农业组织化与产业化经营</t>
  </si>
  <si>
    <t>　　　　农业资源保护修复与利用</t>
  </si>
  <si>
    <t>　　　　其他农业支出</t>
  </si>
  <si>
    <t>　　林业</t>
  </si>
  <si>
    <t>　　　　林业事业机构</t>
  </si>
  <si>
    <t>　　　　森林培育</t>
  </si>
  <si>
    <t>　　水利</t>
  </si>
  <si>
    <t>　　　　水利行业业务管理</t>
  </si>
  <si>
    <t>　　　　水土保持</t>
  </si>
  <si>
    <t>　　扶贫</t>
  </si>
  <si>
    <t>　　　　农村基础设施建设</t>
  </si>
  <si>
    <t>　　　　社会发展</t>
  </si>
  <si>
    <t>　　　　其他扶贫支出</t>
  </si>
  <si>
    <t>　　农业综合开发</t>
  </si>
  <si>
    <t>　　　　机构运行</t>
  </si>
  <si>
    <t>　　　　土地治理</t>
  </si>
  <si>
    <t>　　　　其他农业综合开发支出</t>
  </si>
  <si>
    <t>　　农村综合改革</t>
  </si>
  <si>
    <t>　　　　对村级一事一议的补助</t>
  </si>
  <si>
    <t>　　　　对村民委员会和村党支部的补助</t>
  </si>
  <si>
    <t>　　　　其他农村综合改革支出</t>
  </si>
  <si>
    <t>　　普惠金融发展支出</t>
  </si>
  <si>
    <t>　　　　其他普惠金融发展支出</t>
  </si>
  <si>
    <t>　　其他农林水支出</t>
  </si>
  <si>
    <t>　　　　其他农林水支出</t>
  </si>
  <si>
    <t>十一、交通运输支出</t>
  </si>
  <si>
    <t>　　公路水路运输</t>
  </si>
  <si>
    <t>十二、资源勘探信息等支出</t>
  </si>
  <si>
    <t>　　工业和信息产业监管</t>
  </si>
  <si>
    <t>　　安全生产监管</t>
  </si>
  <si>
    <t>　　支持中小企业发展和管理支出</t>
  </si>
  <si>
    <t>　　　　中小企业发展专项</t>
  </si>
  <si>
    <t>　　　　其他支持中小企业发展和管理支出</t>
  </si>
  <si>
    <t>十三、商业服务业等支出</t>
  </si>
  <si>
    <t>　　商业流通事务</t>
  </si>
  <si>
    <t>　　　　其他商业流通事务支出</t>
  </si>
  <si>
    <t>　　旅游业管理与服务支出</t>
  </si>
  <si>
    <t>　　其他商业服务业等支出</t>
  </si>
  <si>
    <t>　　　　其他商业服务业等支出</t>
  </si>
  <si>
    <t>十四、国土海洋气象等支出</t>
  </si>
  <si>
    <t>　　国土资源事务</t>
  </si>
  <si>
    <t>　　地震事务</t>
  </si>
  <si>
    <t>十五、住房保障支出</t>
  </si>
  <si>
    <t>　　 保障性安居工程支出</t>
  </si>
  <si>
    <t>　　　　棚户区改造</t>
  </si>
  <si>
    <t>　　　　公共租赁住房</t>
  </si>
  <si>
    <t>十六、粮油物资储备支出</t>
  </si>
  <si>
    <t>　　 其他支出</t>
  </si>
  <si>
    <t>十七、粮油物资储备支出</t>
  </si>
  <si>
    <t>　　粮油事务</t>
  </si>
  <si>
    <t>十八、预备费</t>
  </si>
  <si>
    <t>　　预备费</t>
  </si>
  <si>
    <t>　　　　预备费</t>
  </si>
  <si>
    <t>十九、债务付息支出</t>
  </si>
  <si>
    <t>　　地方政府一般债务付息支出</t>
  </si>
  <si>
    <t>　　　　地方政府一般债券付息支出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</si>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</sst>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</numFmts>
  <fonts count="29">
    <font>
      <sz val="10"/>
      <name val="Arial"/>
      <charset val="134"/>
    </font>
    <font>
      <sz val="11"/>
      <color indexed="8"/>
      <name val="Calibri"/>
      <charset val="134"/>
    </font>
    <font>
      <sz val="9"/>
      <color indexed="8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3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1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14" fillId="9" borderId="18" applyNumberFormat="0" applyAlignment="0" applyProtection="0">
      <alignment vertical="center"/>
    </xf>
    <xf numFmtId="0" fontId="20" fillId="22" borderId="2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0"/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" fillId="0" borderId="8" xfId="0" applyNumberFormat="1" applyFont="1" applyBorder="1" applyAlignment="1" applyProtection="1">
      <alignment horizontal="center"/>
    </xf>
    <xf numFmtId="0" fontId="4" fillId="0" borderId="9" xfId="0" applyFont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vertical="center"/>
    </xf>
    <xf numFmtId="176" fontId="5" fillId="0" borderId="12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11" xfId="0" applyNumberFormat="1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0" fontId="1" fillId="0" borderId="16" xfId="0" applyNumberFormat="1" applyFont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E284"/>
  <sheetViews>
    <sheetView tabSelected="1" workbookViewId="0">
      <selection activeCell="J11" sqref="J11"/>
    </sheetView>
  </sheetViews>
  <sheetFormatPr defaultColWidth="9" defaultRowHeight="12.75" customHeight="1" outlineLevelCol="4"/>
  <cols>
    <col min="1" max="1" width="44.8571428571429" style="1" customWidth="1"/>
    <col min="2" max="4" width="10.4285714285714" style="1" customWidth="1"/>
    <col min="5" max="5" width="5.42857142857143" customWidth="1"/>
  </cols>
  <sheetData>
    <row r="1" s="1" customFormat="1" ht="26.1" customHeight="1" spans="1:4">
      <c r="A1" s="3" t="s">
        <v>0</v>
      </c>
      <c r="B1" s="4"/>
      <c r="C1" s="4"/>
      <c r="D1" s="4"/>
    </row>
    <row r="2" s="2" customFormat="1" ht="13.5" customHeight="1" spans="4:4">
      <c r="D2" s="5" t="s">
        <v>1</v>
      </c>
    </row>
    <row r="3" s="1" customFormat="1" ht="15" customHeight="1" spans="1:5">
      <c r="A3" s="6" t="s">
        <v>2</v>
      </c>
      <c r="B3" s="7" t="s">
        <v>3</v>
      </c>
      <c r="C3" s="7" t="s">
        <v>4</v>
      </c>
      <c r="D3" s="8" t="s">
        <v>5</v>
      </c>
      <c r="E3" s="9"/>
    </row>
    <row r="4" s="1" customFormat="1" ht="15" customHeight="1" spans="1:5">
      <c r="A4" s="10"/>
      <c r="B4" s="11"/>
      <c r="C4" s="11"/>
      <c r="D4" s="12"/>
      <c r="E4" s="13"/>
    </row>
    <row r="5" s="1" customFormat="1" ht="20.1" customHeight="1" spans="1:4">
      <c r="A5" s="14" t="s">
        <v>6</v>
      </c>
      <c r="B5" s="15">
        <f t="shared" ref="B5:B9" si="0">C5+D5</f>
        <v>25779.9</v>
      </c>
      <c r="C5" s="15">
        <v>23304.9</v>
      </c>
      <c r="D5" s="15">
        <v>2475</v>
      </c>
    </row>
    <row r="6" s="1" customFormat="1" ht="20.1" customHeight="1" spans="1:4">
      <c r="A6" s="16" t="s">
        <v>7</v>
      </c>
      <c r="B6" s="17">
        <f t="shared" si="0"/>
        <v>373.5</v>
      </c>
      <c r="C6" s="17">
        <v>373.5</v>
      </c>
      <c r="D6" s="17"/>
    </row>
    <row r="7" s="1" customFormat="1" ht="20.1" customHeight="1" spans="1:4">
      <c r="A7" s="18" t="s">
        <v>8</v>
      </c>
      <c r="B7" s="19">
        <f t="shared" si="0"/>
        <v>353</v>
      </c>
      <c r="C7" s="19">
        <v>353</v>
      </c>
      <c r="D7" s="19"/>
    </row>
    <row r="8" s="1" customFormat="1" ht="20.1" customHeight="1" spans="1:4">
      <c r="A8" s="18" t="s">
        <v>9</v>
      </c>
      <c r="B8" s="19">
        <f t="shared" si="0"/>
        <v>20.5</v>
      </c>
      <c r="C8" s="19">
        <v>20.5</v>
      </c>
      <c r="D8" s="19"/>
    </row>
    <row r="9" s="1" customFormat="1" ht="20.1" customHeight="1" spans="1:4">
      <c r="A9" s="16" t="s">
        <v>10</v>
      </c>
      <c r="B9" s="17">
        <f t="shared" si="0"/>
        <v>322.5</v>
      </c>
      <c r="C9" s="17">
        <v>322.5</v>
      </c>
      <c r="D9" s="17"/>
    </row>
    <row r="10" s="1" customFormat="1" ht="20.1" customHeight="1" spans="1:4">
      <c r="A10" s="18" t="s">
        <v>8</v>
      </c>
      <c r="B10" s="19">
        <f t="shared" ref="B10:B73" si="1">C10+D10</f>
        <v>303.1</v>
      </c>
      <c r="C10" s="19">
        <v>303.1</v>
      </c>
      <c r="D10" s="19"/>
    </row>
    <row r="11" s="1" customFormat="1" ht="20.1" customHeight="1" spans="1:4">
      <c r="A11" s="18" t="s">
        <v>11</v>
      </c>
      <c r="B11" s="19">
        <f t="shared" si="1"/>
        <v>19.4</v>
      </c>
      <c r="C11" s="19">
        <v>19.4</v>
      </c>
      <c r="D11" s="19"/>
    </row>
    <row r="12" s="1" customFormat="1" ht="20.1" customHeight="1" spans="1:4">
      <c r="A12" s="16" t="s">
        <v>12</v>
      </c>
      <c r="B12" s="17">
        <f t="shared" si="1"/>
        <v>11575.92</v>
      </c>
      <c r="C12" s="17">
        <v>11557.92</v>
      </c>
      <c r="D12" s="17">
        <v>18</v>
      </c>
    </row>
    <row r="13" s="1" customFormat="1" ht="20.1" customHeight="1" spans="1:4">
      <c r="A13" s="18" t="s">
        <v>8</v>
      </c>
      <c r="B13" s="19">
        <f t="shared" si="1"/>
        <v>9545.02</v>
      </c>
      <c r="C13" s="19">
        <v>9545.02</v>
      </c>
      <c r="D13" s="19"/>
    </row>
    <row r="14" s="1" customFormat="1" ht="20.1" customHeight="1" spans="1:4">
      <c r="A14" s="18" t="s">
        <v>13</v>
      </c>
      <c r="B14" s="19">
        <f t="shared" si="1"/>
        <v>39</v>
      </c>
      <c r="C14" s="19">
        <v>39</v>
      </c>
      <c r="D14" s="19"/>
    </row>
    <row r="15" s="1" customFormat="1" ht="20.1" customHeight="1" spans="1:4">
      <c r="A15" s="18" t="s">
        <v>14</v>
      </c>
      <c r="B15" s="19">
        <f t="shared" si="1"/>
        <v>141</v>
      </c>
      <c r="C15" s="19">
        <v>141</v>
      </c>
      <c r="D15" s="19"/>
    </row>
    <row r="16" s="1" customFormat="1" ht="20.1" customHeight="1" spans="1:4">
      <c r="A16" s="18" t="s">
        <v>15</v>
      </c>
      <c r="B16" s="19">
        <f t="shared" si="1"/>
        <v>10.6</v>
      </c>
      <c r="C16" s="19">
        <v>10.6</v>
      </c>
      <c r="D16" s="19"/>
    </row>
    <row r="17" s="1" customFormat="1" ht="20.1" customHeight="1" spans="1:4">
      <c r="A17" s="18" t="s">
        <v>16</v>
      </c>
      <c r="B17" s="19">
        <f t="shared" si="1"/>
        <v>22.2</v>
      </c>
      <c r="C17" s="19">
        <v>22.2</v>
      </c>
      <c r="D17" s="19"/>
    </row>
    <row r="18" s="1" customFormat="1" ht="20.1" customHeight="1" spans="1:4">
      <c r="A18" s="18" t="s">
        <v>17</v>
      </c>
      <c r="B18" s="19">
        <f t="shared" si="1"/>
        <v>88.5</v>
      </c>
      <c r="C18" s="19">
        <v>70.5</v>
      </c>
      <c r="D18" s="19">
        <v>18</v>
      </c>
    </row>
    <row r="19" s="1" customFormat="1" ht="20.1" customHeight="1" spans="1:4">
      <c r="A19" s="18" t="s">
        <v>18</v>
      </c>
      <c r="B19" s="17">
        <f t="shared" si="1"/>
        <v>1729.6</v>
      </c>
      <c r="C19" s="19">
        <v>1729.6</v>
      </c>
      <c r="D19" s="19"/>
    </row>
    <row r="20" s="1" customFormat="1" ht="20.1" customHeight="1" spans="1:4">
      <c r="A20" s="16" t="s">
        <v>19</v>
      </c>
      <c r="B20" s="17">
        <f t="shared" si="1"/>
        <v>327</v>
      </c>
      <c r="C20" s="17">
        <v>327</v>
      </c>
      <c r="D20" s="17"/>
    </row>
    <row r="21" s="1" customFormat="1" ht="20.1" customHeight="1" spans="1:4">
      <c r="A21" s="18" t="s">
        <v>8</v>
      </c>
      <c r="B21" s="19">
        <f t="shared" si="1"/>
        <v>294</v>
      </c>
      <c r="C21" s="19">
        <v>294</v>
      </c>
      <c r="D21" s="19"/>
    </row>
    <row r="22" s="1" customFormat="1" ht="20.1" customHeight="1" spans="1:4">
      <c r="A22" s="18" t="s">
        <v>20</v>
      </c>
      <c r="B22" s="19">
        <f t="shared" si="1"/>
        <v>33</v>
      </c>
      <c r="C22" s="19">
        <v>33</v>
      </c>
      <c r="D22" s="19"/>
    </row>
    <row r="23" s="1" customFormat="1" ht="20.1" customHeight="1" spans="1:4">
      <c r="A23" s="16" t="s">
        <v>21</v>
      </c>
      <c r="B23" s="17">
        <f t="shared" si="1"/>
        <v>202.6</v>
      </c>
      <c r="C23" s="17">
        <v>202.6</v>
      </c>
      <c r="D23" s="17"/>
    </row>
    <row r="24" s="1" customFormat="1" ht="20.1" customHeight="1" spans="1:4">
      <c r="A24" s="18" t="s">
        <v>8</v>
      </c>
      <c r="B24" s="19">
        <f t="shared" si="1"/>
        <v>171.6</v>
      </c>
      <c r="C24" s="19">
        <v>171.6</v>
      </c>
      <c r="D24" s="19"/>
    </row>
    <row r="25" s="1" customFormat="1" ht="20.1" customHeight="1" spans="1:4">
      <c r="A25" s="18" t="s">
        <v>22</v>
      </c>
      <c r="B25" s="19">
        <f t="shared" si="1"/>
        <v>31</v>
      </c>
      <c r="C25" s="19">
        <v>31</v>
      </c>
      <c r="D25" s="19"/>
    </row>
    <row r="26" s="1" customFormat="1" ht="20.1" customHeight="1" spans="1:4">
      <c r="A26" s="16" t="s">
        <v>23</v>
      </c>
      <c r="B26" s="17">
        <f t="shared" si="1"/>
        <v>1421</v>
      </c>
      <c r="C26" s="17">
        <v>1406</v>
      </c>
      <c r="D26" s="17">
        <v>15</v>
      </c>
    </row>
    <row r="27" s="1" customFormat="1" ht="20.1" customHeight="1" spans="1:4">
      <c r="A27" s="18" t="s">
        <v>8</v>
      </c>
      <c r="B27" s="19">
        <f t="shared" si="1"/>
        <v>1316</v>
      </c>
      <c r="C27" s="19">
        <v>1316</v>
      </c>
      <c r="D27" s="19"/>
    </row>
    <row r="28" s="1" customFormat="1" ht="20.1" customHeight="1" spans="1:4">
      <c r="A28" s="18" t="s">
        <v>24</v>
      </c>
      <c r="B28" s="19">
        <f t="shared" si="1"/>
        <v>50</v>
      </c>
      <c r="C28" s="19">
        <v>50</v>
      </c>
      <c r="D28" s="19"/>
    </row>
    <row r="29" s="1" customFormat="1" ht="20.1" customHeight="1" spans="1:4">
      <c r="A29" s="18" t="s">
        <v>25</v>
      </c>
      <c r="B29" s="19">
        <f t="shared" si="1"/>
        <v>55</v>
      </c>
      <c r="C29" s="19">
        <v>40</v>
      </c>
      <c r="D29" s="19">
        <v>15</v>
      </c>
    </row>
    <row r="30" s="1" customFormat="1" ht="20.1" customHeight="1" spans="1:4">
      <c r="A30" s="16" t="s">
        <v>26</v>
      </c>
      <c r="B30" s="17">
        <f t="shared" si="1"/>
        <v>1500</v>
      </c>
      <c r="C30" s="17">
        <v>1500</v>
      </c>
      <c r="D30" s="17"/>
    </row>
    <row r="31" s="1" customFormat="1" ht="20.1" customHeight="1" spans="1:4">
      <c r="A31" s="18" t="s">
        <v>27</v>
      </c>
      <c r="B31" s="19">
        <f t="shared" si="1"/>
        <v>1500</v>
      </c>
      <c r="C31" s="19">
        <v>1500</v>
      </c>
      <c r="D31" s="19"/>
    </row>
    <row r="32" s="1" customFormat="1" ht="20.1" customHeight="1" spans="1:4">
      <c r="A32" s="16" t="s">
        <v>28</v>
      </c>
      <c r="B32" s="17">
        <f t="shared" si="1"/>
        <v>201.7</v>
      </c>
      <c r="C32" s="17">
        <v>201.7</v>
      </c>
      <c r="D32" s="17"/>
    </row>
    <row r="33" s="1" customFormat="1" ht="20.1" customHeight="1" spans="1:4">
      <c r="A33" s="18" t="s">
        <v>8</v>
      </c>
      <c r="B33" s="19">
        <f t="shared" si="1"/>
        <v>201.7</v>
      </c>
      <c r="C33" s="19">
        <v>201.7</v>
      </c>
      <c r="D33" s="19"/>
    </row>
    <row r="34" s="1" customFormat="1" ht="20.1" customHeight="1" spans="1:4">
      <c r="A34" s="16" t="s">
        <v>29</v>
      </c>
      <c r="B34" s="17">
        <f t="shared" si="1"/>
        <v>82</v>
      </c>
      <c r="C34" s="17">
        <v>82</v>
      </c>
      <c r="D34" s="17"/>
    </row>
    <row r="35" s="1" customFormat="1" ht="20.1" customHeight="1" spans="1:4">
      <c r="A35" s="18" t="s">
        <v>8</v>
      </c>
      <c r="B35" s="19">
        <f t="shared" si="1"/>
        <v>82</v>
      </c>
      <c r="C35" s="19">
        <v>82</v>
      </c>
      <c r="D35" s="19"/>
    </row>
    <row r="36" s="1" customFormat="1" ht="20.1" customHeight="1" spans="1:4">
      <c r="A36" s="16" t="s">
        <v>30</v>
      </c>
      <c r="B36" s="17">
        <f t="shared" si="1"/>
        <v>237.2</v>
      </c>
      <c r="C36" s="17">
        <v>237.2</v>
      </c>
      <c r="D36" s="17"/>
    </row>
    <row r="37" s="1" customFormat="1" ht="20.1" customHeight="1" spans="1:4">
      <c r="A37" s="18" t="s">
        <v>8</v>
      </c>
      <c r="B37" s="19">
        <f t="shared" si="1"/>
        <v>237.2</v>
      </c>
      <c r="C37" s="19">
        <v>237.2</v>
      </c>
      <c r="D37" s="19"/>
    </row>
    <row r="38" s="1" customFormat="1" ht="20.1" customHeight="1" spans="1:4">
      <c r="A38" s="16" t="s">
        <v>31</v>
      </c>
      <c r="B38" s="17">
        <f t="shared" si="1"/>
        <v>314.8</v>
      </c>
      <c r="C38" s="17">
        <v>314.8</v>
      </c>
      <c r="D38" s="17"/>
    </row>
    <row r="39" s="1" customFormat="1" ht="20.1" customHeight="1" spans="1:4">
      <c r="A39" s="18" t="s">
        <v>8</v>
      </c>
      <c r="B39" s="19">
        <f t="shared" si="1"/>
        <v>232.2</v>
      </c>
      <c r="C39" s="19">
        <v>232.2</v>
      </c>
      <c r="D39" s="19"/>
    </row>
    <row r="40" s="1" customFormat="1" ht="20.1" customHeight="1" spans="1:4">
      <c r="A40" s="18" t="s">
        <v>32</v>
      </c>
      <c r="B40" s="19">
        <f t="shared" si="1"/>
        <v>82.6</v>
      </c>
      <c r="C40" s="19">
        <v>82.6</v>
      </c>
      <c r="D40" s="19"/>
    </row>
    <row r="41" s="1" customFormat="1" ht="20.1" customHeight="1" spans="1:4">
      <c r="A41" s="16" t="s">
        <v>33</v>
      </c>
      <c r="B41" s="17">
        <f t="shared" si="1"/>
        <v>1446.8</v>
      </c>
      <c r="C41" s="17">
        <v>1146.8</v>
      </c>
      <c r="D41" s="17">
        <v>300</v>
      </c>
    </row>
    <row r="42" s="1" customFormat="1" ht="20.1" customHeight="1" spans="1:4">
      <c r="A42" s="18" t="s">
        <v>8</v>
      </c>
      <c r="B42" s="19">
        <f t="shared" si="1"/>
        <v>1146.8</v>
      </c>
      <c r="C42" s="19">
        <v>1146.8</v>
      </c>
      <c r="D42" s="19"/>
    </row>
    <row r="43" s="1" customFormat="1" ht="20.1" customHeight="1" spans="1:4">
      <c r="A43" s="18" t="s">
        <v>34</v>
      </c>
      <c r="B43" s="19">
        <f t="shared" si="1"/>
        <v>300</v>
      </c>
      <c r="C43" s="19"/>
      <c r="D43" s="19">
        <v>300</v>
      </c>
    </row>
    <row r="44" s="1" customFormat="1" ht="20.1" customHeight="1" spans="1:4">
      <c r="A44" s="16" t="s">
        <v>35</v>
      </c>
      <c r="B44" s="17">
        <f t="shared" si="1"/>
        <v>111</v>
      </c>
      <c r="C44" s="17">
        <v>111</v>
      </c>
      <c r="D44" s="17"/>
    </row>
    <row r="45" s="1" customFormat="1" ht="20.1" customHeight="1" spans="1:4">
      <c r="A45" s="18" t="s">
        <v>8</v>
      </c>
      <c r="B45" s="19">
        <f t="shared" si="1"/>
        <v>111</v>
      </c>
      <c r="C45" s="19">
        <v>111</v>
      </c>
      <c r="D45" s="19"/>
    </row>
    <row r="46" s="1" customFormat="1" ht="20.1" customHeight="1" spans="1:4">
      <c r="A46" s="16" t="s">
        <v>36</v>
      </c>
      <c r="B46" s="17">
        <f t="shared" si="1"/>
        <v>2127</v>
      </c>
      <c r="C46" s="19"/>
      <c r="D46" s="17">
        <v>2127</v>
      </c>
    </row>
    <row r="47" s="1" customFormat="1" ht="20.1" customHeight="1" spans="1:4">
      <c r="A47" s="18" t="s">
        <v>37</v>
      </c>
      <c r="B47" s="19">
        <f t="shared" si="1"/>
        <v>2127</v>
      </c>
      <c r="C47" s="19"/>
      <c r="D47" s="19">
        <v>2127</v>
      </c>
    </row>
    <row r="48" s="1" customFormat="1" ht="20.1" customHeight="1" spans="1:4">
      <c r="A48" s="16" t="s">
        <v>38</v>
      </c>
      <c r="B48" s="17">
        <f t="shared" si="1"/>
        <v>399.9</v>
      </c>
      <c r="C48" s="17">
        <v>399.9</v>
      </c>
      <c r="D48" s="17"/>
    </row>
    <row r="49" s="1" customFormat="1" ht="20.1" customHeight="1" spans="1:4">
      <c r="A49" s="18" t="s">
        <v>8</v>
      </c>
      <c r="B49" s="19">
        <f t="shared" si="1"/>
        <v>399.9</v>
      </c>
      <c r="C49" s="19">
        <v>399.9</v>
      </c>
      <c r="D49" s="19"/>
    </row>
    <row r="50" s="1" customFormat="1" ht="20.1" customHeight="1" spans="1:4">
      <c r="A50" s="16" t="s">
        <v>39</v>
      </c>
      <c r="B50" s="17">
        <f t="shared" si="1"/>
        <v>96</v>
      </c>
      <c r="C50" s="17">
        <v>96</v>
      </c>
      <c r="D50" s="17"/>
    </row>
    <row r="51" s="1" customFormat="1" ht="20.1" customHeight="1" spans="1:4">
      <c r="A51" s="18" t="s">
        <v>8</v>
      </c>
      <c r="B51" s="19">
        <f t="shared" si="1"/>
        <v>96</v>
      </c>
      <c r="C51" s="19">
        <v>96</v>
      </c>
      <c r="D51" s="19"/>
    </row>
    <row r="52" s="1" customFormat="1" ht="20.1" customHeight="1" spans="1:4">
      <c r="A52" s="16" t="s">
        <v>40</v>
      </c>
      <c r="B52" s="17">
        <f t="shared" si="1"/>
        <v>154</v>
      </c>
      <c r="C52" s="17">
        <v>154</v>
      </c>
      <c r="D52" s="17"/>
    </row>
    <row r="53" s="1" customFormat="1" ht="20.1" customHeight="1" spans="1:4">
      <c r="A53" s="18" t="s">
        <v>8</v>
      </c>
      <c r="B53" s="19">
        <f t="shared" si="1"/>
        <v>154</v>
      </c>
      <c r="C53" s="19">
        <v>154</v>
      </c>
      <c r="D53" s="19"/>
    </row>
    <row r="54" s="1" customFormat="1" ht="20.1" customHeight="1" spans="1:4">
      <c r="A54" s="16" t="s">
        <v>41</v>
      </c>
      <c r="B54" s="17">
        <f t="shared" si="1"/>
        <v>190.5</v>
      </c>
      <c r="C54" s="17">
        <v>175.5</v>
      </c>
      <c r="D54" s="17">
        <v>15</v>
      </c>
    </row>
    <row r="55" s="1" customFormat="1" ht="20.1" customHeight="1" spans="1:4">
      <c r="A55" s="18" t="s">
        <v>8</v>
      </c>
      <c r="B55" s="19">
        <f t="shared" si="1"/>
        <v>175.5</v>
      </c>
      <c r="C55" s="19">
        <v>175.5</v>
      </c>
      <c r="D55" s="19"/>
    </row>
    <row r="56" s="1" customFormat="1" ht="20.1" customHeight="1" spans="1:4">
      <c r="A56" s="18" t="s">
        <v>42</v>
      </c>
      <c r="B56" s="19">
        <f t="shared" si="1"/>
        <v>15</v>
      </c>
      <c r="C56" s="19"/>
      <c r="D56" s="19">
        <v>15</v>
      </c>
    </row>
    <row r="57" s="1" customFormat="1" ht="20.1" customHeight="1" spans="1:4">
      <c r="A57" s="16" t="s">
        <v>43</v>
      </c>
      <c r="B57" s="17">
        <f t="shared" si="1"/>
        <v>499.9</v>
      </c>
      <c r="C57" s="17">
        <v>499.9</v>
      </c>
      <c r="D57" s="17"/>
    </row>
    <row r="58" s="1" customFormat="1" ht="20.1" customHeight="1" spans="1:4">
      <c r="A58" s="18" t="s">
        <v>8</v>
      </c>
      <c r="B58" s="19">
        <f t="shared" si="1"/>
        <v>258.9</v>
      </c>
      <c r="C58" s="19">
        <v>258.9</v>
      </c>
      <c r="D58" s="19"/>
    </row>
    <row r="59" s="1" customFormat="1" ht="20.1" customHeight="1" spans="1:4">
      <c r="A59" s="18" t="s">
        <v>44</v>
      </c>
      <c r="B59" s="19">
        <f t="shared" si="1"/>
        <v>141</v>
      </c>
      <c r="C59" s="19">
        <v>141</v>
      </c>
      <c r="D59" s="19"/>
    </row>
    <row r="60" s="1" customFormat="1" ht="20.1" customHeight="1" spans="1:4">
      <c r="A60" s="18" t="s">
        <v>45</v>
      </c>
      <c r="B60" s="19">
        <f t="shared" si="1"/>
        <v>100</v>
      </c>
      <c r="C60" s="19">
        <v>100</v>
      </c>
      <c r="D60" s="19"/>
    </row>
    <row r="61" s="1" customFormat="1" ht="20.1" customHeight="1" spans="1:4">
      <c r="A61" s="16" t="s">
        <v>46</v>
      </c>
      <c r="B61" s="17">
        <f t="shared" si="1"/>
        <v>416</v>
      </c>
      <c r="C61" s="17">
        <v>416</v>
      </c>
      <c r="D61" s="17"/>
    </row>
    <row r="62" s="1" customFormat="1" ht="20.1" customHeight="1" spans="1:4">
      <c r="A62" s="20" t="s">
        <v>8</v>
      </c>
      <c r="B62" s="21">
        <f t="shared" si="1"/>
        <v>416</v>
      </c>
      <c r="C62" s="19">
        <v>416</v>
      </c>
      <c r="D62" s="22"/>
    </row>
    <row r="63" s="1" customFormat="1" ht="20.1" customHeight="1" spans="1:4">
      <c r="A63" s="16" t="s">
        <v>47</v>
      </c>
      <c r="B63" s="17">
        <f t="shared" si="1"/>
        <v>128.6</v>
      </c>
      <c r="C63" s="17">
        <v>128.6</v>
      </c>
      <c r="D63" s="17"/>
    </row>
    <row r="64" s="1" customFormat="1" ht="20.1" customHeight="1" spans="1:4">
      <c r="A64" s="18" t="s">
        <v>8</v>
      </c>
      <c r="B64" s="19">
        <f t="shared" si="1"/>
        <v>128.6</v>
      </c>
      <c r="C64" s="19">
        <v>128.6</v>
      </c>
      <c r="D64" s="19"/>
    </row>
    <row r="65" s="1" customFormat="1" ht="20.1" customHeight="1" spans="1:4">
      <c r="A65" s="16" t="s">
        <v>48</v>
      </c>
      <c r="B65" s="17">
        <f t="shared" si="1"/>
        <v>94</v>
      </c>
      <c r="C65" s="17">
        <v>94</v>
      </c>
      <c r="D65" s="17"/>
    </row>
    <row r="66" s="1" customFormat="1" ht="20.1" customHeight="1" spans="1:4">
      <c r="A66" s="18" t="s">
        <v>8</v>
      </c>
      <c r="B66" s="19">
        <f t="shared" si="1"/>
        <v>94</v>
      </c>
      <c r="C66" s="19">
        <v>94</v>
      </c>
      <c r="D66" s="19"/>
    </row>
    <row r="67" s="1" customFormat="1" ht="20.1" customHeight="1" spans="1:4">
      <c r="A67" s="16" t="s">
        <v>49</v>
      </c>
      <c r="B67" s="17">
        <f t="shared" si="1"/>
        <v>158</v>
      </c>
      <c r="C67" s="17">
        <v>158</v>
      </c>
      <c r="D67" s="17"/>
    </row>
    <row r="68" s="1" customFormat="1" ht="20.1" customHeight="1" spans="1:4">
      <c r="A68" s="18" t="s">
        <v>8</v>
      </c>
      <c r="B68" s="19">
        <f t="shared" si="1"/>
        <v>158</v>
      </c>
      <c r="C68" s="19">
        <v>158</v>
      </c>
      <c r="D68" s="19"/>
    </row>
    <row r="69" s="1" customFormat="1" ht="20.1" customHeight="1" spans="1:4">
      <c r="A69" s="16" t="s">
        <v>50</v>
      </c>
      <c r="B69" s="17">
        <f t="shared" si="1"/>
        <v>3400</v>
      </c>
      <c r="C69" s="17">
        <v>3400</v>
      </c>
      <c r="D69" s="17"/>
    </row>
    <row r="70" s="1" customFormat="1" ht="20.1" customHeight="1" spans="1:4">
      <c r="A70" s="18" t="s">
        <v>51</v>
      </c>
      <c r="B70" s="19">
        <f t="shared" si="1"/>
        <v>3400</v>
      </c>
      <c r="C70" s="19">
        <v>3400</v>
      </c>
      <c r="D70" s="19"/>
    </row>
    <row r="71" s="1" customFormat="1" ht="20.1" customHeight="1" spans="1:4">
      <c r="A71" s="16" t="s">
        <v>52</v>
      </c>
      <c r="B71" s="17">
        <f t="shared" si="1"/>
        <v>11061.5</v>
      </c>
      <c r="C71" s="17">
        <v>11037.5</v>
      </c>
      <c r="D71" s="17">
        <v>24</v>
      </c>
    </row>
    <row r="72" s="1" customFormat="1" ht="20.1" customHeight="1" spans="1:4">
      <c r="A72" s="16" t="s">
        <v>53</v>
      </c>
      <c r="B72" s="17">
        <f t="shared" si="1"/>
        <v>219.8</v>
      </c>
      <c r="C72" s="17">
        <v>219.8</v>
      </c>
      <c r="D72" s="17"/>
    </row>
    <row r="73" s="1" customFormat="1" ht="20.1" customHeight="1" spans="1:4">
      <c r="A73" s="18" t="s">
        <v>54</v>
      </c>
      <c r="B73" s="19">
        <f t="shared" si="1"/>
        <v>55.3</v>
      </c>
      <c r="C73" s="19">
        <v>55.3</v>
      </c>
      <c r="D73" s="19"/>
    </row>
    <row r="74" s="1" customFormat="1" ht="20.1" customHeight="1" spans="1:4">
      <c r="A74" s="18" t="s">
        <v>55</v>
      </c>
      <c r="B74" s="19">
        <f t="shared" ref="B74:B137" si="2">C74+D74</f>
        <v>159.5</v>
      </c>
      <c r="C74" s="19">
        <v>159.5</v>
      </c>
      <c r="D74" s="19"/>
    </row>
    <row r="75" s="1" customFormat="1" ht="20.1" customHeight="1" spans="1:4">
      <c r="A75" s="18" t="s">
        <v>56</v>
      </c>
      <c r="B75" s="19">
        <f t="shared" si="2"/>
        <v>5</v>
      </c>
      <c r="C75" s="19">
        <v>5</v>
      </c>
      <c r="D75" s="19"/>
    </row>
    <row r="76" s="1" customFormat="1" ht="20.1" customHeight="1" spans="1:4">
      <c r="A76" s="16" t="s">
        <v>57</v>
      </c>
      <c r="B76" s="17">
        <f t="shared" si="2"/>
        <v>8058</v>
      </c>
      <c r="C76" s="17">
        <v>8058</v>
      </c>
      <c r="D76" s="17"/>
    </row>
    <row r="77" s="1" customFormat="1" ht="20.1" customHeight="1" spans="1:4">
      <c r="A77" s="18" t="s">
        <v>58</v>
      </c>
      <c r="B77" s="19">
        <f t="shared" si="2"/>
        <v>6438</v>
      </c>
      <c r="C77" s="19">
        <v>6438</v>
      </c>
      <c r="D77" s="19"/>
    </row>
    <row r="78" s="1" customFormat="1" ht="20.1" customHeight="1" spans="1:4">
      <c r="A78" s="18" t="s">
        <v>59</v>
      </c>
      <c r="B78" s="19">
        <f t="shared" si="2"/>
        <v>120</v>
      </c>
      <c r="C78" s="19">
        <v>120</v>
      </c>
      <c r="D78" s="19"/>
    </row>
    <row r="79" s="1" customFormat="1" ht="20.1" customHeight="1" spans="1:4">
      <c r="A79" s="18" t="s">
        <v>60</v>
      </c>
      <c r="B79" s="17">
        <f t="shared" si="2"/>
        <v>1500</v>
      </c>
      <c r="C79" s="19">
        <v>1500</v>
      </c>
      <c r="D79" s="19"/>
    </row>
    <row r="80" s="1" customFormat="1" ht="20.1" customHeight="1" spans="1:4">
      <c r="A80" s="16" t="s">
        <v>61</v>
      </c>
      <c r="B80" s="17">
        <f t="shared" si="2"/>
        <v>835</v>
      </c>
      <c r="C80" s="17">
        <v>835</v>
      </c>
      <c r="D80" s="17"/>
    </row>
    <row r="81" s="1" customFormat="1" ht="20.1" customHeight="1" spans="1:4">
      <c r="A81" s="18" t="s">
        <v>58</v>
      </c>
      <c r="B81" s="19">
        <f t="shared" si="2"/>
        <v>835</v>
      </c>
      <c r="C81" s="19">
        <v>835</v>
      </c>
      <c r="D81" s="19"/>
    </row>
    <row r="82" s="1" customFormat="1" ht="20.1" customHeight="1" spans="1:4">
      <c r="A82" s="16" t="s">
        <v>62</v>
      </c>
      <c r="B82" s="17">
        <f t="shared" si="2"/>
        <v>1174.7</v>
      </c>
      <c r="C82" s="17">
        <v>1174.7</v>
      </c>
      <c r="D82" s="19"/>
    </row>
    <row r="83" s="1" customFormat="1" ht="20.1" customHeight="1" spans="1:4">
      <c r="A83" s="18" t="s">
        <v>58</v>
      </c>
      <c r="B83" s="19">
        <f t="shared" si="2"/>
        <v>1174.7</v>
      </c>
      <c r="C83" s="19">
        <v>1174.7</v>
      </c>
      <c r="D83" s="19"/>
    </row>
    <row r="84" s="1" customFormat="1" ht="20.1" customHeight="1" spans="1:4">
      <c r="A84" s="16" t="s">
        <v>63</v>
      </c>
      <c r="B84" s="17">
        <f t="shared" si="2"/>
        <v>608.2</v>
      </c>
      <c r="C84" s="17">
        <v>584.2</v>
      </c>
      <c r="D84" s="17">
        <v>24</v>
      </c>
    </row>
    <row r="85" s="1" customFormat="1" ht="20.1" customHeight="1" spans="1:4">
      <c r="A85" s="18" t="s">
        <v>58</v>
      </c>
      <c r="B85" s="19">
        <f t="shared" si="2"/>
        <v>547.7</v>
      </c>
      <c r="C85" s="19">
        <v>547.7</v>
      </c>
      <c r="D85" s="19"/>
    </row>
    <row r="86" s="1" customFormat="1" ht="20.1" customHeight="1" spans="1:4">
      <c r="A86" s="18" t="s">
        <v>64</v>
      </c>
      <c r="B86" s="19">
        <f t="shared" si="2"/>
        <v>36.5</v>
      </c>
      <c r="C86" s="19">
        <v>36.5</v>
      </c>
      <c r="D86" s="19"/>
    </row>
    <row r="87" s="1" customFormat="1" ht="20.1" customHeight="1" spans="1:4">
      <c r="A87" s="18" t="s">
        <v>65</v>
      </c>
      <c r="B87" s="19">
        <f t="shared" si="2"/>
        <v>24</v>
      </c>
      <c r="C87" s="19"/>
      <c r="D87" s="19">
        <v>24</v>
      </c>
    </row>
    <row r="88" s="1" customFormat="1" ht="20.1" customHeight="1" spans="1:4">
      <c r="A88" s="16" t="s">
        <v>66</v>
      </c>
      <c r="B88" s="17">
        <f t="shared" si="2"/>
        <v>104.6</v>
      </c>
      <c r="C88" s="17">
        <v>104.6</v>
      </c>
      <c r="D88" s="19"/>
    </row>
    <row r="89" s="1" customFormat="1" ht="20.1" customHeight="1" spans="1:4">
      <c r="A89" s="18" t="s">
        <v>67</v>
      </c>
      <c r="B89" s="19">
        <f t="shared" si="2"/>
        <v>104.6</v>
      </c>
      <c r="C89" s="19">
        <v>104.6</v>
      </c>
      <c r="D89" s="19"/>
    </row>
    <row r="90" s="1" customFormat="1" ht="20.1" customHeight="1" spans="1:4">
      <c r="A90" s="16" t="s">
        <v>68</v>
      </c>
      <c r="B90" s="17">
        <f t="shared" si="2"/>
        <v>61.2</v>
      </c>
      <c r="C90" s="17">
        <v>61.2</v>
      </c>
      <c r="D90" s="19"/>
    </row>
    <row r="91" s="1" customFormat="1" ht="20.1" customHeight="1" spans="1:4">
      <c r="A91" s="18" t="s">
        <v>69</v>
      </c>
      <c r="B91" s="19">
        <f t="shared" si="2"/>
        <v>61.2</v>
      </c>
      <c r="C91" s="17">
        <v>61.2</v>
      </c>
      <c r="D91" s="17"/>
    </row>
    <row r="92" s="1" customFormat="1" ht="20.1" customHeight="1" spans="1:4">
      <c r="A92" s="16" t="s">
        <v>70</v>
      </c>
      <c r="B92" s="17">
        <f t="shared" si="2"/>
        <v>53903.99</v>
      </c>
      <c r="C92" s="17">
        <v>34162.8</v>
      </c>
      <c r="D92" s="17">
        <v>19741.19</v>
      </c>
    </row>
    <row r="93" s="1" customFormat="1" ht="20.1" customHeight="1" spans="1:4">
      <c r="A93" s="16" t="s">
        <v>71</v>
      </c>
      <c r="B93" s="17">
        <f t="shared" si="2"/>
        <v>2085.8</v>
      </c>
      <c r="C93" s="17">
        <v>2085.8</v>
      </c>
      <c r="D93" s="17"/>
    </row>
    <row r="94" s="1" customFormat="1" ht="20.1" customHeight="1" spans="1:4">
      <c r="A94" s="18" t="s">
        <v>8</v>
      </c>
      <c r="B94" s="19">
        <f t="shared" si="2"/>
        <v>2085.8</v>
      </c>
      <c r="C94" s="19">
        <v>2085.8</v>
      </c>
      <c r="D94" s="19"/>
    </row>
    <row r="95" s="1" customFormat="1" ht="20.1" customHeight="1" spans="1:4">
      <c r="A95" s="16" t="s">
        <v>72</v>
      </c>
      <c r="B95" s="17">
        <f t="shared" si="2"/>
        <v>50087.02</v>
      </c>
      <c r="C95" s="17">
        <v>30359</v>
      </c>
      <c r="D95" s="17">
        <v>19728.02</v>
      </c>
    </row>
    <row r="96" s="1" customFormat="1" ht="20.1" customHeight="1" spans="1:4">
      <c r="A96" s="18" t="s">
        <v>73</v>
      </c>
      <c r="B96" s="19">
        <f t="shared" si="2"/>
        <v>4662.36</v>
      </c>
      <c r="C96" s="19">
        <v>1100</v>
      </c>
      <c r="D96" s="19">
        <v>3562.36</v>
      </c>
    </row>
    <row r="97" s="1" customFormat="1" ht="20.1" customHeight="1" spans="1:4">
      <c r="A97" s="18" t="s">
        <v>74</v>
      </c>
      <c r="B97" s="19">
        <f t="shared" si="2"/>
        <v>14221</v>
      </c>
      <c r="C97" s="19">
        <v>14221</v>
      </c>
      <c r="D97" s="19"/>
    </row>
    <row r="98" s="1" customFormat="1" ht="20.1" customHeight="1" spans="1:4">
      <c r="A98" s="18" t="s">
        <v>75</v>
      </c>
      <c r="B98" s="19">
        <f t="shared" si="2"/>
        <v>10889</v>
      </c>
      <c r="C98" s="19">
        <v>10889</v>
      </c>
      <c r="D98" s="19"/>
    </row>
    <row r="99" s="1" customFormat="1" ht="20.1" customHeight="1" spans="1:4">
      <c r="A99" s="18" t="s">
        <v>76</v>
      </c>
      <c r="B99" s="19">
        <f t="shared" si="2"/>
        <v>5912.22</v>
      </c>
      <c r="C99" s="19">
        <v>4149</v>
      </c>
      <c r="D99" s="19">
        <v>1763.22</v>
      </c>
    </row>
    <row r="100" s="1" customFormat="1" ht="20.1" customHeight="1" spans="1:4">
      <c r="A100" s="18" t="s">
        <v>77</v>
      </c>
      <c r="B100" s="17">
        <f t="shared" si="2"/>
        <v>14402.44</v>
      </c>
      <c r="C100" s="19"/>
      <c r="D100" s="19">
        <v>14402.44</v>
      </c>
    </row>
    <row r="101" s="1" customFormat="1" ht="20.1" customHeight="1" spans="1:4">
      <c r="A101" s="16" t="s">
        <v>78</v>
      </c>
      <c r="B101" s="19">
        <f t="shared" si="2"/>
        <v>13.17</v>
      </c>
      <c r="C101" s="19"/>
      <c r="D101" s="17">
        <v>13.17</v>
      </c>
    </row>
    <row r="102" s="1" customFormat="1" ht="20.1" customHeight="1" spans="1:4">
      <c r="A102" s="18" t="s">
        <v>79</v>
      </c>
      <c r="B102" s="19">
        <f t="shared" si="2"/>
        <v>13.17</v>
      </c>
      <c r="C102" s="19"/>
      <c r="D102" s="19">
        <v>13.17</v>
      </c>
    </row>
    <row r="103" s="1" customFormat="1" ht="20.1" customHeight="1" spans="1:4">
      <c r="A103" s="16" t="s">
        <v>80</v>
      </c>
      <c r="B103" s="17">
        <f t="shared" si="2"/>
        <v>318</v>
      </c>
      <c r="C103" s="17">
        <v>318</v>
      </c>
      <c r="D103" s="17"/>
    </row>
    <row r="104" s="1" customFormat="1" ht="20.1" customHeight="1" spans="1:4">
      <c r="A104" s="18" t="s">
        <v>81</v>
      </c>
      <c r="B104" s="19">
        <f t="shared" si="2"/>
        <v>318</v>
      </c>
      <c r="C104" s="19">
        <v>318</v>
      </c>
      <c r="D104" s="19"/>
    </row>
    <row r="105" s="1" customFormat="1" ht="20.1" customHeight="1" spans="1:4">
      <c r="A105" s="16" t="s">
        <v>82</v>
      </c>
      <c r="B105" s="17">
        <f t="shared" si="2"/>
        <v>1400</v>
      </c>
      <c r="C105" s="17">
        <v>1400</v>
      </c>
      <c r="D105" s="17"/>
    </row>
    <row r="106" s="1" customFormat="1" ht="20.1" customHeight="1" spans="1:4">
      <c r="A106" s="18" t="s">
        <v>83</v>
      </c>
      <c r="B106" s="19">
        <f t="shared" si="2"/>
        <v>1400</v>
      </c>
      <c r="C106" s="19">
        <v>1400</v>
      </c>
      <c r="D106" s="19"/>
    </row>
    <row r="107" s="1" customFormat="1" ht="20.1" customHeight="1" spans="1:4">
      <c r="A107" s="16" t="s">
        <v>84</v>
      </c>
      <c r="B107" s="17">
        <f t="shared" si="2"/>
        <v>1439.8</v>
      </c>
      <c r="C107" s="17">
        <v>1439.8</v>
      </c>
      <c r="D107" s="17"/>
    </row>
    <row r="108" s="1" customFormat="1" ht="20.1" customHeight="1" spans="1:4">
      <c r="A108" s="16" t="s">
        <v>85</v>
      </c>
      <c r="B108" s="17">
        <f t="shared" si="2"/>
        <v>96.8</v>
      </c>
      <c r="C108" s="17">
        <v>96.8</v>
      </c>
      <c r="D108" s="17"/>
    </row>
    <row r="109" s="1" customFormat="1" ht="20.1" customHeight="1" spans="1:4">
      <c r="A109" s="18" t="s">
        <v>8</v>
      </c>
      <c r="B109" s="19">
        <f t="shared" si="2"/>
        <v>96.8</v>
      </c>
      <c r="C109" s="19">
        <v>96.8</v>
      </c>
      <c r="D109" s="19"/>
    </row>
    <row r="110" s="1" customFormat="1" ht="20.1" customHeight="1" spans="1:4">
      <c r="A110" s="16" t="s">
        <v>86</v>
      </c>
      <c r="B110" s="17">
        <f t="shared" si="2"/>
        <v>43</v>
      </c>
      <c r="C110" s="17">
        <v>43</v>
      </c>
      <c r="D110" s="17"/>
    </row>
    <row r="111" s="1" customFormat="1" ht="20.1" customHeight="1" spans="1:4">
      <c r="A111" s="18" t="s">
        <v>87</v>
      </c>
      <c r="B111" s="19">
        <f t="shared" si="2"/>
        <v>43</v>
      </c>
      <c r="C111" s="19">
        <v>43</v>
      </c>
      <c r="D111" s="19"/>
    </row>
    <row r="112" s="1" customFormat="1" ht="20.1" customHeight="1" spans="1:4">
      <c r="A112" s="16" t="s">
        <v>88</v>
      </c>
      <c r="B112" s="17">
        <f t="shared" si="2"/>
        <v>1300</v>
      </c>
      <c r="C112" s="17">
        <v>1300</v>
      </c>
      <c r="D112" s="17"/>
    </row>
    <row r="113" s="1" customFormat="1" ht="20.1" customHeight="1" spans="1:4">
      <c r="A113" s="18" t="s">
        <v>89</v>
      </c>
      <c r="B113" s="19">
        <f t="shared" si="2"/>
        <v>1300</v>
      </c>
      <c r="C113" s="19">
        <v>1300</v>
      </c>
      <c r="D113" s="19"/>
    </row>
    <row r="114" s="1" customFormat="1" ht="20.1" customHeight="1" spans="1:4">
      <c r="A114" s="16" t="s">
        <v>90</v>
      </c>
      <c r="B114" s="17">
        <f t="shared" si="2"/>
        <v>2052.4</v>
      </c>
      <c r="C114" s="17">
        <v>1190.4</v>
      </c>
      <c r="D114" s="17">
        <v>862</v>
      </c>
    </row>
    <row r="115" s="1" customFormat="1" ht="20.1" customHeight="1" spans="1:4">
      <c r="A115" s="16" t="s">
        <v>91</v>
      </c>
      <c r="B115" s="17">
        <f t="shared" si="2"/>
        <v>383.5</v>
      </c>
      <c r="C115" s="17">
        <v>275.5</v>
      </c>
      <c r="D115" s="17">
        <v>108</v>
      </c>
    </row>
    <row r="116" s="1" customFormat="1" ht="20.1" customHeight="1" spans="1:4">
      <c r="A116" s="18" t="s">
        <v>8</v>
      </c>
      <c r="B116" s="19">
        <f t="shared" si="2"/>
        <v>160</v>
      </c>
      <c r="C116" s="19">
        <v>160</v>
      </c>
      <c r="D116" s="19"/>
    </row>
    <row r="117" s="1" customFormat="1" ht="20.1" customHeight="1" spans="1:4">
      <c r="A117" s="18" t="s">
        <v>92</v>
      </c>
      <c r="B117" s="19">
        <f t="shared" si="2"/>
        <v>11.1</v>
      </c>
      <c r="C117" s="19">
        <v>11.1</v>
      </c>
      <c r="D117" s="19"/>
    </row>
    <row r="118" s="1" customFormat="1" ht="20.1" customHeight="1" spans="1:4">
      <c r="A118" s="18" t="s">
        <v>93</v>
      </c>
      <c r="B118" s="19">
        <f t="shared" si="2"/>
        <v>24</v>
      </c>
      <c r="C118" s="19">
        <v>24</v>
      </c>
      <c r="D118" s="19"/>
    </row>
    <row r="119" s="1" customFormat="1" ht="20.1" customHeight="1" spans="1:4">
      <c r="A119" s="18" t="s">
        <v>94</v>
      </c>
      <c r="B119" s="19">
        <f t="shared" si="2"/>
        <v>116.4</v>
      </c>
      <c r="C119" s="19">
        <v>80.4</v>
      </c>
      <c r="D119" s="19">
        <v>36</v>
      </c>
    </row>
    <row r="120" s="1" customFormat="1" ht="20.1" customHeight="1" spans="1:4">
      <c r="A120" s="18" t="s">
        <v>95</v>
      </c>
      <c r="B120" s="19">
        <f t="shared" si="2"/>
        <v>72</v>
      </c>
      <c r="C120" s="19"/>
      <c r="D120" s="19">
        <v>72</v>
      </c>
    </row>
    <row r="121" s="1" customFormat="1" ht="20.1" customHeight="1" spans="1:4">
      <c r="A121" s="16" t="s">
        <v>96</v>
      </c>
      <c r="B121" s="17">
        <f t="shared" si="2"/>
        <v>72.9</v>
      </c>
      <c r="C121" s="17">
        <v>72.9</v>
      </c>
      <c r="D121" s="17"/>
    </row>
    <row r="122" s="1" customFormat="1" ht="20.1" customHeight="1" spans="1:4">
      <c r="A122" s="18" t="s">
        <v>8</v>
      </c>
      <c r="B122" s="19">
        <f t="shared" si="2"/>
        <v>59</v>
      </c>
      <c r="C122" s="19">
        <v>59</v>
      </c>
      <c r="D122" s="19"/>
    </row>
    <row r="123" s="1" customFormat="1" ht="20.1" customHeight="1" spans="1:4">
      <c r="A123" s="20" t="s">
        <v>97</v>
      </c>
      <c r="B123" s="21">
        <f t="shared" si="2"/>
        <v>13.9</v>
      </c>
      <c r="C123" s="19">
        <v>13.9</v>
      </c>
      <c r="D123" s="22"/>
    </row>
    <row r="124" s="1" customFormat="1" ht="20.1" customHeight="1" spans="1:4">
      <c r="A124" s="16" t="s">
        <v>98</v>
      </c>
      <c r="B124" s="17">
        <f t="shared" si="2"/>
        <v>95</v>
      </c>
      <c r="C124" s="17">
        <v>95</v>
      </c>
      <c r="D124" s="17"/>
    </row>
    <row r="125" s="1" customFormat="1" ht="20.1" customHeight="1" spans="1:4">
      <c r="A125" s="18" t="s">
        <v>8</v>
      </c>
      <c r="B125" s="19">
        <f t="shared" si="2"/>
        <v>95</v>
      </c>
      <c r="C125" s="19">
        <v>95</v>
      </c>
      <c r="D125" s="19"/>
    </row>
    <row r="126" s="1" customFormat="1" ht="20.1" customHeight="1" spans="1:4">
      <c r="A126" s="16" t="s">
        <v>99</v>
      </c>
      <c r="B126" s="17">
        <f t="shared" si="2"/>
        <v>771</v>
      </c>
      <c r="C126" s="17">
        <v>747</v>
      </c>
      <c r="D126" s="17">
        <v>24</v>
      </c>
    </row>
    <row r="127" s="1" customFormat="1" ht="20.1" customHeight="1" spans="1:4">
      <c r="A127" s="18" t="s">
        <v>8</v>
      </c>
      <c r="B127" s="19">
        <f t="shared" si="2"/>
        <v>747</v>
      </c>
      <c r="C127" s="19">
        <v>747</v>
      </c>
      <c r="D127" s="19"/>
    </row>
    <row r="128" s="1" customFormat="1" ht="20.1" customHeight="1" spans="1:4">
      <c r="A128" s="23" t="s">
        <v>100</v>
      </c>
      <c r="B128" s="19">
        <f t="shared" si="2"/>
        <v>24</v>
      </c>
      <c r="C128" s="19"/>
      <c r="D128" s="19">
        <v>24</v>
      </c>
    </row>
    <row r="129" s="1" customFormat="1" ht="20.1" customHeight="1" spans="1:4">
      <c r="A129" s="16" t="s">
        <v>101</v>
      </c>
      <c r="B129" s="17">
        <f t="shared" si="2"/>
        <v>730</v>
      </c>
      <c r="C129" s="19"/>
      <c r="D129" s="17">
        <v>730</v>
      </c>
    </row>
    <row r="130" s="1" customFormat="1" ht="20.1" customHeight="1" spans="1:4">
      <c r="A130" s="18" t="s">
        <v>102</v>
      </c>
      <c r="B130" s="19">
        <f t="shared" si="2"/>
        <v>730</v>
      </c>
      <c r="C130" s="19"/>
      <c r="D130" s="19">
        <v>730</v>
      </c>
    </row>
    <row r="131" s="1" customFormat="1" ht="20.1" customHeight="1" spans="1:4">
      <c r="A131" s="16" t="s">
        <v>103</v>
      </c>
      <c r="B131" s="17">
        <f t="shared" si="2"/>
        <v>20085.5</v>
      </c>
      <c r="C131" s="17">
        <v>20085.5</v>
      </c>
      <c r="D131" s="17"/>
    </row>
    <row r="132" s="1" customFormat="1" ht="20.1" customHeight="1" spans="1:4">
      <c r="A132" s="16" t="s">
        <v>104</v>
      </c>
      <c r="B132" s="17">
        <f t="shared" si="2"/>
        <v>1195</v>
      </c>
      <c r="C132" s="17">
        <v>1195</v>
      </c>
      <c r="D132" s="17"/>
    </row>
    <row r="133" s="1" customFormat="1" ht="20.1" customHeight="1" spans="1:4">
      <c r="A133" s="18" t="s">
        <v>8</v>
      </c>
      <c r="B133" s="19">
        <f t="shared" si="2"/>
        <v>1195</v>
      </c>
      <c r="C133" s="19">
        <v>1195</v>
      </c>
      <c r="D133" s="19"/>
    </row>
    <row r="134" s="1" customFormat="1" ht="20.1" customHeight="1" spans="1:4">
      <c r="A134" s="24" t="s">
        <v>105</v>
      </c>
      <c r="B134" s="25">
        <f t="shared" si="2"/>
        <v>912.8</v>
      </c>
      <c r="C134" s="17">
        <v>912.8</v>
      </c>
      <c r="D134" s="26"/>
    </row>
    <row r="135" s="1" customFormat="1" ht="20.1" customHeight="1" spans="1:4">
      <c r="A135" s="20" t="s">
        <v>8</v>
      </c>
      <c r="B135" s="21">
        <f t="shared" si="2"/>
        <v>912.8</v>
      </c>
      <c r="C135" s="19">
        <v>912.8</v>
      </c>
      <c r="D135" s="22"/>
    </row>
    <row r="136" s="1" customFormat="1" ht="20.1" customHeight="1" spans="1:4">
      <c r="A136" s="24" t="s">
        <v>106</v>
      </c>
      <c r="B136" s="25">
        <f t="shared" si="2"/>
        <v>16254.59</v>
      </c>
      <c r="C136" s="17">
        <v>16254.59</v>
      </c>
      <c r="D136" s="26"/>
    </row>
    <row r="137" s="1" customFormat="1" ht="20.1" customHeight="1" spans="1:4">
      <c r="A137" s="20" t="s">
        <v>107</v>
      </c>
      <c r="B137" s="21">
        <f t="shared" si="2"/>
        <v>6682.59</v>
      </c>
      <c r="C137" s="19">
        <v>6682.59</v>
      </c>
      <c r="D137" s="22"/>
    </row>
    <row r="138" s="1" customFormat="1" ht="20.1" customHeight="1" spans="1:4">
      <c r="A138" s="20" t="s">
        <v>108</v>
      </c>
      <c r="B138" s="21">
        <f t="shared" ref="B138:B201" si="3">C138+D138</f>
        <v>9525</v>
      </c>
      <c r="C138" s="19">
        <v>9525</v>
      </c>
      <c r="D138" s="22"/>
    </row>
    <row r="139" s="1" customFormat="1" ht="20.1" customHeight="1" spans="1:4">
      <c r="A139" s="20" t="s">
        <v>109</v>
      </c>
      <c r="B139" s="21">
        <f t="shared" si="3"/>
        <v>47</v>
      </c>
      <c r="C139" s="19">
        <v>47</v>
      </c>
      <c r="D139" s="22"/>
    </row>
    <row r="140" s="1" customFormat="1" ht="20.1" customHeight="1" spans="1:4">
      <c r="A140" s="24" t="s">
        <v>110</v>
      </c>
      <c r="B140" s="25">
        <f t="shared" si="3"/>
        <v>28.71</v>
      </c>
      <c r="C140" s="17">
        <v>28.71</v>
      </c>
      <c r="D140" s="26"/>
    </row>
    <row r="141" s="1" customFormat="1" ht="20.1" customHeight="1" spans="1:4">
      <c r="A141" s="20" t="s">
        <v>111</v>
      </c>
      <c r="B141" s="21">
        <f t="shared" si="3"/>
        <v>28.71</v>
      </c>
      <c r="C141" s="19">
        <v>28.71</v>
      </c>
      <c r="D141" s="22"/>
    </row>
    <row r="142" s="1" customFormat="1" ht="20.1" customHeight="1" spans="1:4">
      <c r="A142" s="24" t="s">
        <v>112</v>
      </c>
      <c r="B142" s="25">
        <f t="shared" si="3"/>
        <v>162.6</v>
      </c>
      <c r="C142" s="17">
        <v>162.6</v>
      </c>
      <c r="D142" s="26"/>
    </row>
    <row r="143" s="1" customFormat="1" ht="20.1" customHeight="1" spans="1:4">
      <c r="A143" s="20" t="s">
        <v>8</v>
      </c>
      <c r="B143" s="21">
        <f t="shared" si="3"/>
        <v>162.6</v>
      </c>
      <c r="C143" s="19">
        <v>162.6</v>
      </c>
      <c r="D143" s="22"/>
    </row>
    <row r="144" s="1" customFormat="1" ht="20.1" customHeight="1" spans="1:4">
      <c r="A144" s="24" t="s">
        <v>113</v>
      </c>
      <c r="B144" s="25">
        <f t="shared" si="3"/>
        <v>40</v>
      </c>
      <c r="C144" s="17">
        <v>40</v>
      </c>
      <c r="D144" s="26"/>
    </row>
    <row r="145" s="1" customFormat="1" ht="20.1" customHeight="1" spans="1:4">
      <c r="A145" s="20" t="s">
        <v>114</v>
      </c>
      <c r="B145" s="21">
        <f t="shared" si="3"/>
        <v>40</v>
      </c>
      <c r="C145" s="19">
        <v>40</v>
      </c>
      <c r="D145" s="22"/>
    </row>
    <row r="146" s="1" customFormat="1" ht="20.1" customHeight="1" spans="1:4">
      <c r="A146" s="16" t="s">
        <v>115</v>
      </c>
      <c r="B146" s="17">
        <f t="shared" si="3"/>
        <v>43</v>
      </c>
      <c r="C146" s="17">
        <v>43</v>
      </c>
      <c r="D146" s="17"/>
    </row>
    <row r="147" s="1" customFormat="1" ht="20.1" customHeight="1" spans="1:4">
      <c r="A147" s="18" t="s">
        <v>8</v>
      </c>
      <c r="B147" s="19">
        <f t="shared" si="3"/>
        <v>43</v>
      </c>
      <c r="C147" s="19">
        <v>43</v>
      </c>
      <c r="D147" s="19"/>
    </row>
    <row r="148" s="1" customFormat="1" ht="20.1" customHeight="1" spans="1:4">
      <c r="A148" s="16" t="s">
        <v>116</v>
      </c>
      <c r="B148" s="17">
        <f t="shared" si="3"/>
        <v>597.4</v>
      </c>
      <c r="C148" s="17">
        <f>528+69.4</f>
        <v>597.4</v>
      </c>
      <c r="D148" s="17"/>
    </row>
    <row r="149" s="1" customFormat="1" ht="20.1" customHeight="1" spans="1:4">
      <c r="A149" s="18" t="s">
        <v>117</v>
      </c>
      <c r="B149" s="19">
        <f t="shared" si="3"/>
        <v>528</v>
      </c>
      <c r="C149" s="19">
        <v>528</v>
      </c>
      <c r="D149" s="19"/>
    </row>
    <row r="150" s="1" customFormat="1" ht="20.1" customHeight="1" spans="1:4">
      <c r="A150" s="18" t="s">
        <v>118</v>
      </c>
      <c r="B150" s="19">
        <f t="shared" si="3"/>
        <v>69.4</v>
      </c>
      <c r="C150" s="19">
        <v>69.4</v>
      </c>
      <c r="D150" s="19"/>
    </row>
    <row r="151" s="1" customFormat="1" ht="20.1" customHeight="1" spans="1:4">
      <c r="A151" s="16" t="s">
        <v>119</v>
      </c>
      <c r="B151" s="17">
        <f t="shared" si="3"/>
        <v>563.6</v>
      </c>
      <c r="C151" s="17">
        <v>563.6</v>
      </c>
      <c r="D151" s="17"/>
    </row>
    <row r="152" s="1" customFormat="1" ht="20.1" customHeight="1" spans="1:4">
      <c r="A152" s="18" t="s">
        <v>120</v>
      </c>
      <c r="B152" s="19">
        <f t="shared" si="3"/>
        <v>198</v>
      </c>
      <c r="C152" s="19">
        <v>198</v>
      </c>
      <c r="D152" s="19"/>
    </row>
    <row r="153" s="1" customFormat="1" ht="20.1" customHeight="1" spans="1:4">
      <c r="A153" s="18" t="s">
        <v>121</v>
      </c>
      <c r="B153" s="19">
        <f t="shared" si="3"/>
        <v>355</v>
      </c>
      <c r="C153" s="19">
        <v>355</v>
      </c>
      <c r="D153" s="19"/>
    </row>
    <row r="154" s="1" customFormat="1" ht="20.1" customHeight="1" spans="1:4">
      <c r="A154" s="18" t="s">
        <v>122</v>
      </c>
      <c r="B154" s="19">
        <f t="shared" si="3"/>
        <v>10.6</v>
      </c>
      <c r="C154" s="19">
        <v>10.6</v>
      </c>
      <c r="D154" s="19"/>
    </row>
    <row r="155" s="1" customFormat="1" ht="20.1" customHeight="1" spans="1:4">
      <c r="A155" s="16" t="s">
        <v>123</v>
      </c>
      <c r="B155" s="17">
        <f t="shared" si="3"/>
        <v>287.8</v>
      </c>
      <c r="C155" s="17">
        <v>287.8</v>
      </c>
      <c r="D155" s="17"/>
    </row>
    <row r="156" s="1" customFormat="1" ht="20.1" customHeight="1" spans="1:4">
      <c r="A156" s="18" t="s">
        <v>124</v>
      </c>
      <c r="B156" s="19">
        <f t="shared" si="3"/>
        <v>130.2</v>
      </c>
      <c r="C156" s="19">
        <v>130.2</v>
      </c>
      <c r="D156" s="17"/>
    </row>
    <row r="157" s="1" customFormat="1" ht="20.1" customHeight="1" spans="1:4">
      <c r="A157" s="18" t="s">
        <v>125</v>
      </c>
      <c r="B157" s="19">
        <f t="shared" si="3"/>
        <v>157.6</v>
      </c>
      <c r="C157" s="19">
        <v>157.6</v>
      </c>
      <c r="D157" s="17"/>
    </row>
    <row r="158" s="1" customFormat="1" ht="20.1" customHeight="1" spans="1:4">
      <c r="A158" s="16" t="s">
        <v>126</v>
      </c>
      <c r="B158" s="17">
        <f t="shared" si="3"/>
        <v>12696.16</v>
      </c>
      <c r="C158" s="17">
        <v>12696.16</v>
      </c>
      <c r="D158" s="17"/>
    </row>
    <row r="159" s="1" customFormat="1" ht="20.1" customHeight="1" spans="1:4">
      <c r="A159" s="16" t="s">
        <v>127</v>
      </c>
      <c r="B159" s="17">
        <f t="shared" si="3"/>
        <v>1632.23</v>
      </c>
      <c r="C159" s="17">
        <v>1632.23</v>
      </c>
      <c r="D159" s="17"/>
    </row>
    <row r="160" s="1" customFormat="1" ht="20.1" customHeight="1" spans="1:4">
      <c r="A160" s="18" t="s">
        <v>8</v>
      </c>
      <c r="B160" s="19">
        <f t="shared" si="3"/>
        <v>1632.23</v>
      </c>
      <c r="C160" s="19">
        <v>1632.23</v>
      </c>
      <c r="D160" s="19"/>
    </row>
    <row r="161" s="1" customFormat="1" ht="20.1" customHeight="1" spans="1:4">
      <c r="A161" s="16" t="s">
        <v>128</v>
      </c>
      <c r="B161" s="17">
        <f t="shared" si="3"/>
        <v>1662.02</v>
      </c>
      <c r="C161" s="17">
        <v>1662.02</v>
      </c>
      <c r="D161" s="17"/>
    </row>
    <row r="162" s="1" customFormat="1" ht="20.1" customHeight="1" spans="1:4">
      <c r="A162" s="18" t="s">
        <v>129</v>
      </c>
      <c r="B162" s="19">
        <f t="shared" si="3"/>
        <v>1041.92</v>
      </c>
      <c r="C162" s="19">
        <v>1041.92</v>
      </c>
      <c r="D162" s="19"/>
    </row>
    <row r="163" s="1" customFormat="1" ht="20.1" customHeight="1" spans="1:4">
      <c r="A163" s="18" t="s">
        <v>130</v>
      </c>
      <c r="B163" s="19">
        <f t="shared" si="3"/>
        <v>620.1</v>
      </c>
      <c r="C163" s="19">
        <v>620.1</v>
      </c>
      <c r="D163" s="19"/>
    </row>
    <row r="164" s="1" customFormat="1" ht="20.1" customHeight="1" spans="1:4">
      <c r="A164" s="16" t="s">
        <v>131</v>
      </c>
      <c r="B164" s="17">
        <f t="shared" si="3"/>
        <v>2000.43</v>
      </c>
      <c r="C164" s="17">
        <v>2000.43</v>
      </c>
      <c r="D164" s="19"/>
    </row>
    <row r="165" s="1" customFormat="1" ht="20.1" customHeight="1" spans="1:4">
      <c r="A165" s="18" t="s">
        <v>132</v>
      </c>
      <c r="B165" s="19">
        <f t="shared" si="3"/>
        <v>31.21</v>
      </c>
      <c r="C165" s="19">
        <v>31.21</v>
      </c>
      <c r="D165" s="19"/>
    </row>
    <row r="166" s="1" customFormat="1" ht="20.1" customHeight="1" spans="1:4">
      <c r="A166" s="18" t="s">
        <v>133</v>
      </c>
      <c r="B166" s="19">
        <f t="shared" si="3"/>
        <v>1969.22</v>
      </c>
      <c r="C166" s="19">
        <v>1969.22</v>
      </c>
      <c r="D166" s="19"/>
    </row>
    <row r="167" s="1" customFormat="1" ht="20.1" customHeight="1" spans="1:4">
      <c r="A167" s="16" t="s">
        <v>134</v>
      </c>
      <c r="B167" s="17">
        <f t="shared" si="3"/>
        <v>917.63</v>
      </c>
      <c r="C167" s="17">
        <v>917.63</v>
      </c>
      <c r="D167" s="17"/>
    </row>
    <row r="168" s="1" customFormat="1" ht="20.1" customHeight="1" spans="1:4">
      <c r="A168" s="18" t="s">
        <v>135</v>
      </c>
      <c r="B168" s="19">
        <f t="shared" si="3"/>
        <v>526.5</v>
      </c>
      <c r="C168" s="19">
        <v>526.5</v>
      </c>
      <c r="D168" s="19"/>
    </row>
    <row r="169" s="1" customFormat="1" ht="20.1" customHeight="1" spans="1:4">
      <c r="A169" s="18" t="s">
        <v>136</v>
      </c>
      <c r="B169" s="19">
        <f t="shared" si="3"/>
        <v>391.13</v>
      </c>
      <c r="C169" s="19">
        <v>391.13</v>
      </c>
      <c r="D169" s="19"/>
    </row>
    <row r="170" s="1" customFormat="1" ht="20.1" customHeight="1" spans="1:4">
      <c r="A170" s="16" t="s">
        <v>137</v>
      </c>
      <c r="B170" s="17">
        <f t="shared" si="3"/>
        <v>952.7</v>
      </c>
      <c r="C170" s="17">
        <v>952.7</v>
      </c>
      <c r="D170" s="17"/>
    </row>
    <row r="171" s="1" customFormat="1" ht="20.1" customHeight="1" spans="1:4">
      <c r="A171" s="18" t="s">
        <v>8</v>
      </c>
      <c r="B171" s="19">
        <f t="shared" si="3"/>
        <v>952.7</v>
      </c>
      <c r="C171" s="19">
        <v>952.7</v>
      </c>
      <c r="D171" s="19"/>
    </row>
    <row r="172" s="1" customFormat="1" ht="20.1" customHeight="1" spans="1:4">
      <c r="A172" s="16" t="s">
        <v>138</v>
      </c>
      <c r="B172" s="17">
        <f t="shared" si="3"/>
        <v>1120</v>
      </c>
      <c r="C172" s="17">
        <v>1120</v>
      </c>
      <c r="D172" s="17"/>
    </row>
    <row r="173" s="1" customFormat="1" ht="20.1" customHeight="1" spans="1:4">
      <c r="A173" s="18" t="s">
        <v>139</v>
      </c>
      <c r="B173" s="19">
        <f t="shared" si="3"/>
        <v>120</v>
      </c>
      <c r="C173" s="19">
        <v>120</v>
      </c>
      <c r="D173" s="19"/>
    </row>
    <row r="174" s="1" customFormat="1" ht="20.1" customHeight="1" spans="1:4">
      <c r="A174" s="18" t="s">
        <v>140</v>
      </c>
      <c r="B174" s="19">
        <f t="shared" si="3"/>
        <v>1000</v>
      </c>
      <c r="C174" s="19">
        <v>1000</v>
      </c>
      <c r="D174" s="19"/>
    </row>
    <row r="175" s="1" customFormat="1" ht="20.1" customHeight="1" spans="1:4">
      <c r="A175" s="16" t="s">
        <v>141</v>
      </c>
      <c r="B175" s="17">
        <f t="shared" si="3"/>
        <v>4315.2</v>
      </c>
      <c r="C175" s="17">
        <v>4315.2</v>
      </c>
      <c r="D175" s="19"/>
    </row>
    <row r="176" s="1" customFormat="1" ht="20.1" customHeight="1" spans="1:4">
      <c r="A176" s="18" t="s">
        <v>142</v>
      </c>
      <c r="B176" s="19">
        <f t="shared" si="3"/>
        <v>3966.2</v>
      </c>
      <c r="C176" s="19">
        <f>3939+27.2</f>
        <v>3966.2</v>
      </c>
      <c r="D176" s="19"/>
    </row>
    <row r="177" s="1" customFormat="1" ht="20.1" customHeight="1" spans="1:4">
      <c r="A177" s="18" t="s">
        <v>143</v>
      </c>
      <c r="B177" s="19">
        <f t="shared" si="3"/>
        <v>134</v>
      </c>
      <c r="C177" s="19">
        <v>134</v>
      </c>
      <c r="D177" s="19"/>
    </row>
    <row r="178" s="1" customFormat="1" ht="20.1" customHeight="1" spans="1:4">
      <c r="A178" s="18" t="s">
        <v>144</v>
      </c>
      <c r="B178" s="19">
        <f t="shared" si="3"/>
        <v>215</v>
      </c>
      <c r="C178" s="19">
        <v>215</v>
      </c>
      <c r="D178" s="19"/>
    </row>
    <row r="179" s="1" customFormat="1" ht="20.1" customHeight="1" spans="1:4">
      <c r="A179" s="16" t="s">
        <v>145</v>
      </c>
      <c r="B179" s="17">
        <f t="shared" si="3"/>
        <v>96</v>
      </c>
      <c r="C179" s="17">
        <v>96</v>
      </c>
      <c r="D179" s="17"/>
    </row>
    <row r="180" s="1" customFormat="1" ht="20.1" customHeight="1" spans="1:4">
      <c r="A180" s="18" t="s">
        <v>146</v>
      </c>
      <c r="B180" s="19">
        <f t="shared" si="3"/>
        <v>96</v>
      </c>
      <c r="C180" s="19">
        <v>96</v>
      </c>
      <c r="D180" s="19"/>
    </row>
    <row r="181" s="1" customFormat="1" ht="20.1" customHeight="1" spans="1:4">
      <c r="A181" s="16" t="s">
        <v>147</v>
      </c>
      <c r="B181" s="17">
        <f t="shared" si="3"/>
        <v>2821.1</v>
      </c>
      <c r="C181" s="17">
        <v>2701.1</v>
      </c>
      <c r="D181" s="17">
        <v>120</v>
      </c>
    </row>
    <row r="182" s="1" customFormat="1" ht="20.1" customHeight="1" spans="1:4">
      <c r="A182" s="16" t="s">
        <v>148</v>
      </c>
      <c r="B182" s="17">
        <f t="shared" si="3"/>
        <v>267.6</v>
      </c>
      <c r="C182" s="17">
        <v>267.6</v>
      </c>
      <c r="D182" s="17"/>
    </row>
    <row r="183" s="1" customFormat="1" ht="20.1" customHeight="1" spans="1:4">
      <c r="A183" s="18" t="s">
        <v>8</v>
      </c>
      <c r="B183" s="19">
        <f t="shared" si="3"/>
        <v>267.6</v>
      </c>
      <c r="C183" s="19">
        <v>267.6</v>
      </c>
      <c r="D183" s="19"/>
    </row>
    <row r="184" s="1" customFormat="1" ht="20.1" customHeight="1" spans="1:4">
      <c r="A184" s="24" t="s">
        <v>149</v>
      </c>
      <c r="B184" s="25">
        <f t="shared" si="3"/>
        <v>2353.5</v>
      </c>
      <c r="C184" s="17">
        <v>2353.5</v>
      </c>
      <c r="D184" s="26"/>
    </row>
    <row r="185" s="1" customFormat="1" ht="20.1" customHeight="1" spans="1:4">
      <c r="A185" s="20" t="s">
        <v>150</v>
      </c>
      <c r="B185" s="21">
        <f t="shared" si="3"/>
        <v>200</v>
      </c>
      <c r="C185" s="19">
        <v>200</v>
      </c>
      <c r="D185" s="26"/>
    </row>
    <row r="186" s="1" customFormat="1" ht="20.1" customHeight="1" spans="1:4">
      <c r="A186" s="18" t="s">
        <v>151</v>
      </c>
      <c r="B186" s="19">
        <f t="shared" si="3"/>
        <v>1453.5</v>
      </c>
      <c r="C186" s="19">
        <v>1453.5</v>
      </c>
      <c r="D186" s="19"/>
    </row>
    <row r="187" s="1" customFormat="1" ht="20.1" customHeight="1" spans="1:4">
      <c r="A187" s="18" t="s">
        <v>152</v>
      </c>
      <c r="B187" s="19">
        <f t="shared" si="3"/>
        <v>700</v>
      </c>
      <c r="C187" s="19">
        <v>700</v>
      </c>
      <c r="D187" s="19"/>
    </row>
    <row r="188" s="1" customFormat="1" ht="20.1" customHeight="1" spans="1:4">
      <c r="A188" s="16" t="s">
        <v>153</v>
      </c>
      <c r="B188" s="17">
        <f t="shared" si="3"/>
        <v>140</v>
      </c>
      <c r="C188" s="17">
        <v>20</v>
      </c>
      <c r="D188" s="17">
        <v>120</v>
      </c>
    </row>
    <row r="189" s="1" customFormat="1" ht="20.1" customHeight="1" spans="1:4">
      <c r="A189" s="18" t="s">
        <v>154</v>
      </c>
      <c r="B189" s="19">
        <f t="shared" si="3"/>
        <v>20</v>
      </c>
      <c r="C189" s="19">
        <v>20</v>
      </c>
      <c r="D189" s="19"/>
    </row>
    <row r="190" s="1" customFormat="1" ht="20.1" customHeight="1" spans="1:4">
      <c r="A190" s="18" t="s">
        <v>155</v>
      </c>
      <c r="B190" s="19">
        <f t="shared" si="3"/>
        <v>120</v>
      </c>
      <c r="C190" s="19"/>
      <c r="D190" s="19">
        <v>120</v>
      </c>
    </row>
    <row r="191" s="1" customFormat="1" ht="20.1" customHeight="1" spans="1:4">
      <c r="A191" s="16" t="s">
        <v>156</v>
      </c>
      <c r="B191" s="17">
        <f t="shared" si="3"/>
        <v>60</v>
      </c>
      <c r="C191" s="17">
        <v>60</v>
      </c>
      <c r="D191" s="17"/>
    </row>
    <row r="192" s="1" customFormat="1" ht="20.1" customHeight="1" spans="1:4">
      <c r="A192" s="18" t="s">
        <v>157</v>
      </c>
      <c r="B192" s="19">
        <f t="shared" si="3"/>
        <v>60</v>
      </c>
      <c r="C192" s="19">
        <v>60</v>
      </c>
      <c r="D192" s="19"/>
    </row>
    <row r="193" s="1" customFormat="1" ht="20.1" customHeight="1" spans="1:4">
      <c r="A193" s="16" t="s">
        <v>158</v>
      </c>
      <c r="B193" s="17">
        <f t="shared" si="3"/>
        <v>9338.9</v>
      </c>
      <c r="C193" s="17">
        <v>9338.9</v>
      </c>
      <c r="D193" s="17"/>
    </row>
    <row r="194" s="1" customFormat="1" ht="20.1" customHeight="1" spans="1:4">
      <c r="A194" s="16" t="s">
        <v>159</v>
      </c>
      <c r="B194" s="17">
        <f t="shared" si="3"/>
        <v>4580</v>
      </c>
      <c r="C194" s="17">
        <v>4580</v>
      </c>
      <c r="D194" s="17"/>
    </row>
    <row r="195" s="1" customFormat="1" ht="20.1" customHeight="1" spans="1:4">
      <c r="A195" s="18" t="s">
        <v>8</v>
      </c>
      <c r="B195" s="19">
        <f t="shared" si="3"/>
        <v>4239</v>
      </c>
      <c r="C195" s="19">
        <v>4239</v>
      </c>
      <c r="D195" s="19"/>
    </row>
    <row r="196" s="1" customFormat="1" ht="20.1" customHeight="1" spans="1:4">
      <c r="A196" s="18" t="s">
        <v>160</v>
      </c>
      <c r="B196" s="19">
        <f t="shared" si="3"/>
        <v>341</v>
      </c>
      <c r="C196" s="19">
        <v>341</v>
      </c>
      <c r="D196" s="19"/>
    </row>
    <row r="197" s="1" customFormat="1" ht="20.1" customHeight="1" spans="1:4">
      <c r="A197" s="16" t="s">
        <v>161</v>
      </c>
      <c r="B197" s="17">
        <f t="shared" si="3"/>
        <v>223.4</v>
      </c>
      <c r="C197" s="17">
        <v>223.4</v>
      </c>
      <c r="D197" s="17"/>
    </row>
    <row r="198" s="1" customFormat="1" ht="20.1" customHeight="1" spans="1:4">
      <c r="A198" s="18" t="s">
        <v>162</v>
      </c>
      <c r="B198" s="19">
        <f t="shared" si="3"/>
        <v>223.4</v>
      </c>
      <c r="C198" s="19">
        <v>223.4</v>
      </c>
      <c r="D198" s="19"/>
    </row>
    <row r="199" s="1" customFormat="1" ht="20.1" customHeight="1" spans="1:4">
      <c r="A199" s="16" t="s">
        <v>163</v>
      </c>
      <c r="B199" s="17">
        <f t="shared" si="3"/>
        <v>2327</v>
      </c>
      <c r="C199" s="17">
        <v>2327</v>
      </c>
      <c r="D199" s="19"/>
    </row>
    <row r="200" s="1" customFormat="1" ht="20.1" customHeight="1" spans="1:4">
      <c r="A200" s="18" t="s">
        <v>164</v>
      </c>
      <c r="B200" s="19">
        <f t="shared" si="3"/>
        <v>2327</v>
      </c>
      <c r="C200" s="19">
        <v>2327</v>
      </c>
      <c r="D200" s="19"/>
    </row>
    <row r="201" s="1" customFormat="1" ht="20.1" customHeight="1" spans="1:4">
      <c r="A201" s="16" t="s">
        <v>165</v>
      </c>
      <c r="B201" s="17">
        <f t="shared" si="3"/>
        <v>608.5</v>
      </c>
      <c r="C201" s="17">
        <v>608.5</v>
      </c>
      <c r="D201" s="17"/>
    </row>
    <row r="202" s="1" customFormat="1" ht="20.1" customHeight="1" spans="1:4">
      <c r="A202" s="18" t="s">
        <v>166</v>
      </c>
      <c r="B202" s="19">
        <f t="shared" ref="B202:B265" si="4">C202+D202</f>
        <v>608.5</v>
      </c>
      <c r="C202" s="19">
        <v>608.5</v>
      </c>
      <c r="D202" s="19"/>
    </row>
    <row r="203" s="1" customFormat="1" ht="20.1" customHeight="1" spans="1:4">
      <c r="A203" s="16" t="s">
        <v>167</v>
      </c>
      <c r="B203" s="17">
        <f t="shared" si="4"/>
        <v>1600</v>
      </c>
      <c r="C203" s="17">
        <v>1600</v>
      </c>
      <c r="D203" s="17"/>
    </row>
    <row r="204" s="1" customFormat="1" ht="20.1" customHeight="1" spans="1:4">
      <c r="A204" s="18" t="s">
        <v>168</v>
      </c>
      <c r="B204" s="19">
        <f t="shared" si="4"/>
        <v>1600</v>
      </c>
      <c r="C204" s="19">
        <v>1600</v>
      </c>
      <c r="D204" s="19"/>
    </row>
    <row r="205" s="1" customFormat="1" ht="20.1" customHeight="1" spans="1:4">
      <c r="A205" s="16" t="s">
        <v>169</v>
      </c>
      <c r="B205" s="17">
        <f t="shared" si="4"/>
        <v>34144.42</v>
      </c>
      <c r="C205" s="17">
        <v>13061.71</v>
      </c>
      <c r="D205" s="17">
        <v>21082.71</v>
      </c>
    </row>
    <row r="206" s="1" customFormat="1" ht="20.1" customHeight="1" spans="1:4">
      <c r="A206" s="16" t="s">
        <v>170</v>
      </c>
      <c r="B206" s="17">
        <f t="shared" si="4"/>
        <v>3688.56</v>
      </c>
      <c r="C206" s="17">
        <v>2697.56</v>
      </c>
      <c r="D206" s="17">
        <v>991</v>
      </c>
    </row>
    <row r="207" s="1" customFormat="1" ht="20.1" customHeight="1" spans="1:4">
      <c r="A207" s="20" t="s">
        <v>8</v>
      </c>
      <c r="B207" s="21">
        <f t="shared" si="4"/>
        <v>199</v>
      </c>
      <c r="C207" s="19">
        <v>199</v>
      </c>
      <c r="D207" s="22"/>
    </row>
    <row r="208" s="1" customFormat="1" ht="20.1" customHeight="1" spans="1:4">
      <c r="A208" s="18" t="s">
        <v>171</v>
      </c>
      <c r="B208" s="19">
        <f t="shared" si="4"/>
        <v>2339.56</v>
      </c>
      <c r="C208" s="19">
        <v>2339.56</v>
      </c>
      <c r="D208" s="19"/>
    </row>
    <row r="209" s="1" customFormat="1" ht="20.1" customHeight="1" spans="1:4">
      <c r="A209" s="18" t="s">
        <v>172</v>
      </c>
      <c r="B209" s="19">
        <f t="shared" si="4"/>
        <v>159</v>
      </c>
      <c r="C209" s="19">
        <v>15</v>
      </c>
      <c r="D209" s="19">
        <v>144</v>
      </c>
    </row>
    <row r="210" s="1" customFormat="1" ht="20.1" customHeight="1" spans="1:4">
      <c r="A210" s="18" t="s">
        <v>173</v>
      </c>
      <c r="B210" s="19">
        <f t="shared" si="4"/>
        <v>217.35</v>
      </c>
      <c r="C210" s="19"/>
      <c r="D210" s="19">
        <v>217.35</v>
      </c>
    </row>
    <row r="211" s="1" customFormat="1" ht="20.1" customHeight="1" spans="1:4">
      <c r="A211" s="18" t="s">
        <v>174</v>
      </c>
      <c r="B211" s="19">
        <f t="shared" si="4"/>
        <v>53</v>
      </c>
      <c r="C211" s="19">
        <v>23</v>
      </c>
      <c r="D211" s="19">
        <v>30</v>
      </c>
    </row>
    <row r="212" s="1" customFormat="1" ht="20.1" customHeight="1" spans="1:4">
      <c r="A212" s="18" t="s">
        <v>175</v>
      </c>
      <c r="B212" s="19">
        <f t="shared" si="4"/>
        <v>6</v>
      </c>
      <c r="C212" s="19">
        <v>6</v>
      </c>
      <c r="D212" s="19"/>
    </row>
    <row r="213" s="1" customFormat="1" ht="20.1" customHeight="1" spans="1:4">
      <c r="A213" s="18" t="s">
        <v>176</v>
      </c>
      <c r="B213" s="19">
        <f t="shared" si="4"/>
        <v>19.65</v>
      </c>
      <c r="C213" s="19"/>
      <c r="D213" s="19">
        <v>19.65</v>
      </c>
    </row>
    <row r="214" s="1" customFormat="1" ht="20.1" customHeight="1" spans="1:4">
      <c r="A214" s="18" t="s">
        <v>177</v>
      </c>
      <c r="B214" s="19">
        <f t="shared" si="4"/>
        <v>10</v>
      </c>
      <c r="C214" s="19">
        <v>10</v>
      </c>
      <c r="D214" s="19"/>
    </row>
    <row r="215" s="1" customFormat="1" ht="20.1" customHeight="1" spans="1:4">
      <c r="A215" s="18" t="s">
        <v>178</v>
      </c>
      <c r="B215" s="19">
        <f t="shared" si="4"/>
        <v>124</v>
      </c>
      <c r="C215" s="19"/>
      <c r="D215" s="19">
        <v>124</v>
      </c>
    </row>
    <row r="216" s="1" customFormat="1" ht="20.1" customHeight="1" spans="1:4">
      <c r="A216" s="18" t="s">
        <v>179</v>
      </c>
      <c r="B216" s="19">
        <f t="shared" si="4"/>
        <v>60</v>
      </c>
      <c r="C216" s="19"/>
      <c r="D216" s="19">
        <v>60</v>
      </c>
    </row>
    <row r="217" s="1" customFormat="1" ht="20.1" customHeight="1" spans="1:4">
      <c r="A217" s="18" t="s">
        <v>180</v>
      </c>
      <c r="B217" s="19">
        <f t="shared" si="4"/>
        <v>195</v>
      </c>
      <c r="C217" s="19"/>
      <c r="D217" s="19">
        <v>195</v>
      </c>
    </row>
    <row r="218" s="1" customFormat="1" ht="20.1" customHeight="1" spans="1:4">
      <c r="A218" s="18" t="s">
        <v>181</v>
      </c>
      <c r="B218" s="19">
        <f t="shared" si="4"/>
        <v>306</v>
      </c>
      <c r="C218" s="19">
        <v>105</v>
      </c>
      <c r="D218" s="19">
        <v>201</v>
      </c>
    </row>
    <row r="219" s="1" customFormat="1" ht="20.1" customHeight="1" spans="1:4">
      <c r="A219" s="16" t="s">
        <v>182</v>
      </c>
      <c r="B219" s="17">
        <f t="shared" si="4"/>
        <v>809.32</v>
      </c>
      <c r="C219" s="17">
        <v>599.32</v>
      </c>
      <c r="D219" s="17">
        <v>210</v>
      </c>
    </row>
    <row r="220" s="1" customFormat="1" ht="20.1" customHeight="1" spans="1:4">
      <c r="A220" s="18" t="s">
        <v>8</v>
      </c>
      <c r="B220" s="19">
        <f t="shared" si="4"/>
        <v>215</v>
      </c>
      <c r="C220" s="19">
        <v>215</v>
      </c>
      <c r="D220" s="19"/>
    </row>
    <row r="221" s="1" customFormat="1" ht="20.1" customHeight="1" spans="1:4">
      <c r="A221" s="18" t="s">
        <v>183</v>
      </c>
      <c r="B221" s="19">
        <f t="shared" si="4"/>
        <v>384.32</v>
      </c>
      <c r="C221" s="19">
        <v>384.32</v>
      </c>
      <c r="D221" s="19"/>
    </row>
    <row r="222" s="1" customFormat="1" ht="20.1" customHeight="1" spans="1:4">
      <c r="A222" s="18" t="s">
        <v>184</v>
      </c>
      <c r="B222" s="19">
        <f t="shared" si="4"/>
        <v>210</v>
      </c>
      <c r="C222" s="19"/>
      <c r="D222" s="19">
        <v>210</v>
      </c>
    </row>
    <row r="223" s="1" customFormat="1" ht="20.1" customHeight="1" spans="1:4">
      <c r="A223" s="16" t="s">
        <v>185</v>
      </c>
      <c r="B223" s="17">
        <f t="shared" si="4"/>
        <v>1653.17</v>
      </c>
      <c r="C223" s="17">
        <v>1473.17</v>
      </c>
      <c r="D223" s="17">
        <v>180</v>
      </c>
    </row>
    <row r="224" s="1" customFormat="1" ht="20.1" customHeight="1" spans="1:4">
      <c r="A224" s="18" t="s">
        <v>8</v>
      </c>
      <c r="B224" s="19">
        <f t="shared" si="4"/>
        <v>287</v>
      </c>
      <c r="C224" s="19">
        <v>287</v>
      </c>
      <c r="D224" s="19"/>
    </row>
    <row r="225" s="1" customFormat="1" ht="20.1" customHeight="1" spans="1:4">
      <c r="A225" s="18" t="s">
        <v>186</v>
      </c>
      <c r="B225" s="19">
        <f t="shared" si="4"/>
        <v>1186.17</v>
      </c>
      <c r="C225" s="19">
        <v>1186.17</v>
      </c>
      <c r="D225" s="19"/>
    </row>
    <row r="226" s="1" customFormat="1" ht="20.1" customHeight="1" spans="1:4">
      <c r="A226" s="18" t="s">
        <v>187</v>
      </c>
      <c r="B226" s="19">
        <f t="shared" si="4"/>
        <v>180</v>
      </c>
      <c r="C226" s="19"/>
      <c r="D226" s="19">
        <v>180</v>
      </c>
    </row>
    <row r="227" s="1" customFormat="1" ht="20.1" customHeight="1" spans="1:4">
      <c r="A227" s="16" t="s">
        <v>188</v>
      </c>
      <c r="B227" s="17">
        <f t="shared" si="4"/>
        <v>17059.2</v>
      </c>
      <c r="C227" s="17">
        <v>5011.2</v>
      </c>
      <c r="D227" s="17">
        <v>12048</v>
      </c>
    </row>
    <row r="228" s="1" customFormat="1" ht="20.1" customHeight="1" spans="1:4">
      <c r="A228" s="18" t="s">
        <v>8</v>
      </c>
      <c r="B228" s="19">
        <f t="shared" si="4"/>
        <v>200</v>
      </c>
      <c r="C228" s="19">
        <v>200</v>
      </c>
      <c r="D228" s="19"/>
    </row>
    <row r="229" s="1" customFormat="1" ht="20.1" customHeight="1" spans="1:4">
      <c r="A229" s="18" t="s">
        <v>189</v>
      </c>
      <c r="B229" s="19">
        <f t="shared" si="4"/>
        <v>1170.5</v>
      </c>
      <c r="C229" s="19">
        <v>342.5</v>
      </c>
      <c r="D229" s="19">
        <v>828</v>
      </c>
    </row>
    <row r="230" s="1" customFormat="1" ht="20.1" customHeight="1" spans="1:4">
      <c r="A230" s="18" t="s">
        <v>190</v>
      </c>
      <c r="B230" s="19">
        <f t="shared" si="4"/>
        <v>1351.96</v>
      </c>
      <c r="C230" s="19">
        <v>1351.96</v>
      </c>
      <c r="D230" s="19"/>
    </row>
    <row r="231" s="1" customFormat="1" ht="20.1" customHeight="1" spans="1:4">
      <c r="A231" s="18" t="s">
        <v>191</v>
      </c>
      <c r="B231" s="19">
        <f t="shared" si="4"/>
        <v>14336.74</v>
      </c>
      <c r="C231" s="19">
        <v>3116.74</v>
      </c>
      <c r="D231" s="19">
        <v>11220</v>
      </c>
    </row>
    <row r="232" s="1" customFormat="1" ht="20.1" customHeight="1" spans="1:4">
      <c r="A232" s="16" t="s">
        <v>192</v>
      </c>
      <c r="B232" s="17">
        <f t="shared" si="4"/>
        <v>3822</v>
      </c>
      <c r="C232" s="17">
        <v>60</v>
      </c>
      <c r="D232" s="17">
        <v>3762</v>
      </c>
    </row>
    <row r="233" s="1" customFormat="1" ht="20.1" customHeight="1" spans="1:4">
      <c r="A233" s="18" t="s">
        <v>193</v>
      </c>
      <c r="B233" s="19">
        <f t="shared" si="4"/>
        <v>20</v>
      </c>
      <c r="C233" s="19">
        <v>20</v>
      </c>
      <c r="D233" s="19"/>
    </row>
    <row r="234" s="1" customFormat="1" ht="20.1" customHeight="1" spans="1:4">
      <c r="A234" s="18" t="s">
        <v>194</v>
      </c>
      <c r="B234" s="19">
        <f t="shared" si="4"/>
        <v>40</v>
      </c>
      <c r="C234" s="19">
        <v>40</v>
      </c>
      <c r="D234" s="19"/>
    </row>
    <row r="235" s="1" customFormat="1" ht="20.1" customHeight="1" spans="1:4">
      <c r="A235" s="18" t="s">
        <v>195</v>
      </c>
      <c r="B235" s="17">
        <f t="shared" si="4"/>
        <v>3762</v>
      </c>
      <c r="C235" s="19"/>
      <c r="D235" s="19">
        <v>3762</v>
      </c>
    </row>
    <row r="236" s="1" customFormat="1" ht="20.1" customHeight="1" spans="1:4">
      <c r="A236" s="16" t="s">
        <v>196</v>
      </c>
      <c r="B236" s="17">
        <f t="shared" si="4"/>
        <v>6827.76</v>
      </c>
      <c r="C236" s="17">
        <v>3161.76</v>
      </c>
      <c r="D236" s="17">
        <v>3666</v>
      </c>
    </row>
    <row r="237" s="1" customFormat="1" ht="20.1" customHeight="1" spans="1:4">
      <c r="A237" s="18" t="s">
        <v>197</v>
      </c>
      <c r="B237" s="19">
        <f t="shared" si="4"/>
        <v>4596</v>
      </c>
      <c r="C237" s="19">
        <v>930</v>
      </c>
      <c r="D237" s="19">
        <v>3666</v>
      </c>
    </row>
    <row r="238" s="1" customFormat="1" ht="20.1" customHeight="1" spans="1:4">
      <c r="A238" s="18" t="s">
        <v>198</v>
      </c>
      <c r="B238" s="19">
        <f t="shared" si="4"/>
        <v>1918.76</v>
      </c>
      <c r="C238" s="19">
        <v>1918.76</v>
      </c>
      <c r="D238" s="19"/>
    </row>
    <row r="239" s="1" customFormat="1" ht="20.1" customHeight="1" spans="1:4">
      <c r="A239" s="18" t="s">
        <v>199</v>
      </c>
      <c r="B239" s="19">
        <f t="shared" si="4"/>
        <v>313</v>
      </c>
      <c r="C239" s="19">
        <v>313</v>
      </c>
      <c r="D239" s="19"/>
    </row>
    <row r="240" s="1" customFormat="1" ht="20.1" customHeight="1" spans="1:4">
      <c r="A240" s="16" t="s">
        <v>200</v>
      </c>
      <c r="B240" s="17">
        <f t="shared" si="4"/>
        <v>58.7</v>
      </c>
      <c r="C240" s="17">
        <v>58.7</v>
      </c>
      <c r="D240" s="17"/>
    </row>
    <row r="241" s="1" customFormat="1" ht="20.1" customHeight="1" spans="1:4">
      <c r="A241" s="18" t="s">
        <v>201</v>
      </c>
      <c r="B241" s="19">
        <f t="shared" si="4"/>
        <v>58.7</v>
      </c>
      <c r="C241" s="19">
        <v>58.7</v>
      </c>
      <c r="D241" s="19"/>
    </row>
    <row r="242" s="1" customFormat="1" ht="20.1" customHeight="1" spans="1:4">
      <c r="A242" s="16" t="s">
        <v>202</v>
      </c>
      <c r="B242" s="17">
        <f t="shared" si="4"/>
        <v>225.71</v>
      </c>
      <c r="C242" s="19"/>
      <c r="D242" s="17">
        <v>225.71</v>
      </c>
    </row>
    <row r="243" s="1" customFormat="1" ht="20.1" customHeight="1" spans="1:4">
      <c r="A243" s="18" t="s">
        <v>203</v>
      </c>
      <c r="B243" s="19">
        <f t="shared" si="4"/>
        <v>225.71</v>
      </c>
      <c r="C243" s="19"/>
      <c r="D243" s="19">
        <v>225.71</v>
      </c>
    </row>
    <row r="244" s="1" customFormat="1" ht="20.1" customHeight="1" spans="1:4">
      <c r="A244" s="16" t="s">
        <v>204</v>
      </c>
      <c r="B244" s="17">
        <f t="shared" si="4"/>
        <v>552</v>
      </c>
      <c r="C244" s="17">
        <v>552</v>
      </c>
      <c r="D244" s="17"/>
    </row>
    <row r="245" s="1" customFormat="1" ht="20.1" customHeight="1" spans="1:4">
      <c r="A245" s="16" t="s">
        <v>205</v>
      </c>
      <c r="B245" s="17">
        <f t="shared" si="4"/>
        <v>552</v>
      </c>
      <c r="C245" s="17">
        <v>552</v>
      </c>
      <c r="D245" s="17"/>
    </row>
    <row r="246" s="1" customFormat="1" ht="20.1" customHeight="1" spans="1:4">
      <c r="A246" s="18" t="s">
        <v>8</v>
      </c>
      <c r="B246" s="19">
        <f t="shared" si="4"/>
        <v>552</v>
      </c>
      <c r="C246" s="19">
        <v>552</v>
      </c>
      <c r="D246" s="19"/>
    </row>
    <row r="247" s="1" customFormat="1" ht="20.1" customHeight="1" spans="1:4">
      <c r="A247" s="16" t="s">
        <v>206</v>
      </c>
      <c r="B247" s="17">
        <f t="shared" si="4"/>
        <v>1797</v>
      </c>
      <c r="C247" s="17">
        <v>1797</v>
      </c>
      <c r="D247" s="17"/>
    </row>
    <row r="248" s="1" customFormat="1" ht="20.1" customHeight="1" spans="1:4">
      <c r="A248" s="16" t="s">
        <v>207</v>
      </c>
      <c r="B248" s="17">
        <f t="shared" si="4"/>
        <v>219</v>
      </c>
      <c r="C248" s="17">
        <v>219</v>
      </c>
      <c r="D248" s="17"/>
    </row>
    <row r="249" s="1" customFormat="1" ht="20.1" customHeight="1" spans="1:4">
      <c r="A249" s="18" t="s">
        <v>8</v>
      </c>
      <c r="B249" s="19">
        <f t="shared" si="4"/>
        <v>219</v>
      </c>
      <c r="C249" s="19">
        <v>219</v>
      </c>
      <c r="D249" s="19"/>
    </row>
    <row r="250" s="1" customFormat="1" ht="20.1" customHeight="1" spans="1:4">
      <c r="A250" s="16" t="s">
        <v>208</v>
      </c>
      <c r="B250" s="17">
        <f t="shared" si="4"/>
        <v>268</v>
      </c>
      <c r="C250" s="17">
        <v>268</v>
      </c>
      <c r="D250" s="17"/>
    </row>
    <row r="251" s="1" customFormat="1" ht="20.1" customHeight="1" spans="1:4">
      <c r="A251" s="18" t="s">
        <v>8</v>
      </c>
      <c r="B251" s="19">
        <f t="shared" si="4"/>
        <v>268</v>
      </c>
      <c r="C251" s="19">
        <v>268</v>
      </c>
      <c r="D251" s="19"/>
    </row>
    <row r="252" s="1" customFormat="1" ht="20.1" customHeight="1" spans="1:4">
      <c r="A252" s="16" t="s">
        <v>209</v>
      </c>
      <c r="B252" s="17">
        <f t="shared" si="4"/>
        <v>1310</v>
      </c>
      <c r="C252" s="17">
        <v>1310</v>
      </c>
      <c r="D252" s="17"/>
    </row>
    <row r="253" s="1" customFormat="1" ht="20.1" customHeight="1" spans="1:4">
      <c r="A253" s="18" t="s">
        <v>210</v>
      </c>
      <c r="B253" s="19">
        <f t="shared" si="4"/>
        <v>510</v>
      </c>
      <c r="C253" s="19">
        <v>510</v>
      </c>
      <c r="D253" s="17"/>
    </row>
    <row r="254" s="1" customFormat="1" ht="20.1" customHeight="1" spans="1:4">
      <c r="A254" s="18" t="s">
        <v>211</v>
      </c>
      <c r="B254" s="19">
        <f t="shared" si="4"/>
        <v>800</v>
      </c>
      <c r="C254" s="19">
        <v>800</v>
      </c>
      <c r="D254" s="19"/>
    </row>
    <row r="255" s="1" customFormat="1" ht="20.1" customHeight="1" spans="1:4">
      <c r="A255" s="16" t="s">
        <v>212</v>
      </c>
      <c r="B255" s="17">
        <f t="shared" si="4"/>
        <v>2170.59</v>
      </c>
      <c r="C255" s="17">
        <v>1909.59</v>
      </c>
      <c r="D255" s="17">
        <v>261</v>
      </c>
    </row>
    <row r="256" s="1" customFormat="1" ht="20.1" customHeight="1" spans="1:4">
      <c r="A256" s="16" t="s">
        <v>213</v>
      </c>
      <c r="B256" s="17">
        <f t="shared" si="4"/>
        <v>424.8</v>
      </c>
      <c r="C256" s="17">
        <v>163.8</v>
      </c>
      <c r="D256" s="17">
        <v>261</v>
      </c>
    </row>
    <row r="257" s="1" customFormat="1" ht="20.1" customHeight="1" spans="1:4">
      <c r="A257" s="18" t="s">
        <v>13</v>
      </c>
      <c r="B257" s="19">
        <f t="shared" si="4"/>
        <v>163.8</v>
      </c>
      <c r="C257" s="19">
        <v>163.8</v>
      </c>
      <c r="D257" s="19"/>
    </row>
    <row r="258" s="1" customFormat="1" ht="20.1" customHeight="1" spans="1:4">
      <c r="A258" s="18" t="s">
        <v>214</v>
      </c>
      <c r="B258" s="19">
        <f t="shared" si="4"/>
        <v>261</v>
      </c>
      <c r="C258" s="19"/>
      <c r="D258" s="19">
        <v>261</v>
      </c>
    </row>
    <row r="259" s="1" customFormat="1" ht="20.1" customHeight="1" spans="1:4">
      <c r="A259" s="16" t="s">
        <v>215</v>
      </c>
      <c r="B259" s="17">
        <f t="shared" si="4"/>
        <v>430.4</v>
      </c>
      <c r="C259" s="17">
        <v>430.4</v>
      </c>
      <c r="D259" s="17"/>
    </row>
    <row r="260" s="1" customFormat="1" ht="20.1" customHeight="1" spans="1:4">
      <c r="A260" s="18" t="s">
        <v>8</v>
      </c>
      <c r="B260" s="19">
        <f t="shared" si="4"/>
        <v>430.4</v>
      </c>
      <c r="C260" s="19">
        <v>430.4</v>
      </c>
      <c r="D260" s="19"/>
    </row>
    <row r="261" s="1" customFormat="1" ht="20.1" customHeight="1" spans="1:4">
      <c r="A261" s="16" t="s">
        <v>216</v>
      </c>
      <c r="B261" s="17">
        <f t="shared" si="4"/>
        <v>1315.39</v>
      </c>
      <c r="C261" s="17">
        <v>1315.39</v>
      </c>
      <c r="D261" s="17"/>
    </row>
    <row r="262" s="1" customFormat="1" ht="20.1" customHeight="1" spans="1:4">
      <c r="A262" s="18" t="s">
        <v>217</v>
      </c>
      <c r="B262" s="19">
        <f t="shared" si="4"/>
        <v>1315.39</v>
      </c>
      <c r="C262" s="19">
        <v>1315.39</v>
      </c>
      <c r="D262" s="19"/>
    </row>
    <row r="263" s="1" customFormat="1" ht="20.1" customHeight="1" spans="1:4">
      <c r="A263" s="16" t="s">
        <v>218</v>
      </c>
      <c r="B263" s="17">
        <f t="shared" si="4"/>
        <v>125.6</v>
      </c>
      <c r="C263" s="17">
        <v>125.6</v>
      </c>
      <c r="D263" s="17"/>
    </row>
    <row r="264" s="1" customFormat="1" ht="20.1" customHeight="1" spans="1:4">
      <c r="A264" s="16" t="s">
        <v>219</v>
      </c>
      <c r="B264" s="17">
        <f t="shared" si="4"/>
        <v>50.7</v>
      </c>
      <c r="C264" s="17">
        <v>50.7</v>
      </c>
      <c r="D264" s="17"/>
    </row>
    <row r="265" s="1" customFormat="1" ht="20.1" customHeight="1" spans="1:4">
      <c r="A265" s="18" t="s">
        <v>8</v>
      </c>
      <c r="B265" s="19">
        <f t="shared" si="4"/>
        <v>26.7</v>
      </c>
      <c r="C265" s="19">
        <v>26.7</v>
      </c>
      <c r="D265" s="19"/>
    </row>
    <row r="266" s="1" customFormat="1" ht="20.1" customHeight="1" spans="1:4">
      <c r="A266" s="18" t="s">
        <v>171</v>
      </c>
      <c r="B266" s="19">
        <f t="shared" ref="B266:B284" si="5">C266+D266</f>
        <v>24</v>
      </c>
      <c r="C266" s="19">
        <v>24</v>
      </c>
      <c r="D266" s="19"/>
    </row>
    <row r="267" s="1" customFormat="1" ht="20.1" customHeight="1" spans="1:4">
      <c r="A267" s="16" t="s">
        <v>220</v>
      </c>
      <c r="B267" s="17">
        <f t="shared" si="5"/>
        <v>74.9</v>
      </c>
      <c r="C267" s="17">
        <v>74.9</v>
      </c>
      <c r="D267" s="17"/>
    </row>
    <row r="268" s="1" customFormat="1" ht="20.1" customHeight="1" spans="1:4">
      <c r="A268" s="18" t="s">
        <v>8</v>
      </c>
      <c r="B268" s="19">
        <f t="shared" si="5"/>
        <v>74.9</v>
      </c>
      <c r="C268" s="19">
        <v>74.9</v>
      </c>
      <c r="D268" s="19"/>
    </row>
    <row r="269" s="1" customFormat="1" ht="20.1" customHeight="1" spans="1:4">
      <c r="A269" s="16" t="s">
        <v>221</v>
      </c>
      <c r="B269" s="17">
        <f t="shared" si="5"/>
        <v>8299</v>
      </c>
      <c r="C269" s="17">
        <v>400</v>
      </c>
      <c r="D269" s="17">
        <v>7899</v>
      </c>
    </row>
    <row r="270" s="1" customFormat="1" ht="20.1" customHeight="1" spans="1:4">
      <c r="A270" s="16" t="s">
        <v>222</v>
      </c>
      <c r="B270" s="17">
        <f t="shared" si="5"/>
        <v>8299</v>
      </c>
      <c r="C270" s="17">
        <v>400</v>
      </c>
      <c r="D270" s="17">
        <v>7899</v>
      </c>
    </row>
    <row r="271" s="1" customFormat="1" ht="20.1" customHeight="1" spans="1:4">
      <c r="A271" s="18" t="s">
        <v>223</v>
      </c>
      <c r="B271" s="19">
        <f t="shared" si="5"/>
        <v>7899</v>
      </c>
      <c r="C271" s="19"/>
      <c r="D271" s="19">
        <v>7899</v>
      </c>
    </row>
    <row r="272" s="1" customFormat="1" ht="20.1" customHeight="1" spans="1:4">
      <c r="A272" s="18" t="s">
        <v>224</v>
      </c>
      <c r="B272" s="19">
        <f t="shared" si="5"/>
        <v>400</v>
      </c>
      <c r="C272" s="19">
        <v>400</v>
      </c>
      <c r="D272" s="19"/>
    </row>
    <row r="273" s="1" customFormat="1" ht="20.1" customHeight="1" spans="1:4">
      <c r="A273" s="16" t="s">
        <v>225</v>
      </c>
      <c r="B273" s="17">
        <f t="shared" si="5"/>
        <v>200</v>
      </c>
      <c r="C273" s="17">
        <v>200</v>
      </c>
      <c r="D273" s="19"/>
    </row>
    <row r="274" s="1" customFormat="1" ht="20.1" customHeight="1" spans="1:4">
      <c r="A274" s="16" t="s">
        <v>226</v>
      </c>
      <c r="B274" s="19">
        <f t="shared" si="5"/>
        <v>200</v>
      </c>
      <c r="C274" s="19">
        <v>200</v>
      </c>
      <c r="D274" s="19"/>
    </row>
    <row r="275" s="1" customFormat="1" ht="20.1" customHeight="1" spans="1:4">
      <c r="A275" s="16" t="s">
        <v>227</v>
      </c>
      <c r="B275" s="17">
        <f t="shared" si="5"/>
        <v>488.7</v>
      </c>
      <c r="C275" s="17">
        <v>488.7</v>
      </c>
      <c r="D275" s="17"/>
    </row>
    <row r="276" s="1" customFormat="1" ht="20.1" customHeight="1" spans="1:4">
      <c r="A276" s="16" t="s">
        <v>228</v>
      </c>
      <c r="B276" s="17">
        <f t="shared" si="5"/>
        <v>488.7</v>
      </c>
      <c r="C276" s="17">
        <v>488.7</v>
      </c>
      <c r="D276" s="17"/>
    </row>
    <row r="277" s="1" customFormat="1" ht="20.1" customHeight="1" spans="1:4">
      <c r="A277" s="18" t="s">
        <v>8</v>
      </c>
      <c r="B277" s="19">
        <f t="shared" si="5"/>
        <v>488.7</v>
      </c>
      <c r="C277" s="19">
        <v>488.7</v>
      </c>
      <c r="D277" s="19"/>
    </row>
    <row r="278" s="1" customFormat="1" ht="20.1" customHeight="1" spans="1:4">
      <c r="A278" s="16" t="s">
        <v>229</v>
      </c>
      <c r="B278" s="17">
        <f t="shared" si="5"/>
        <v>1950</v>
      </c>
      <c r="C278" s="17">
        <v>1950</v>
      </c>
      <c r="D278" s="17"/>
    </row>
    <row r="279" s="1" customFormat="1" ht="20.1" customHeight="1" spans="1:4">
      <c r="A279" s="16" t="s">
        <v>230</v>
      </c>
      <c r="B279" s="17">
        <f t="shared" si="5"/>
        <v>1950</v>
      </c>
      <c r="C279" s="17">
        <v>1950</v>
      </c>
      <c r="D279" s="17"/>
    </row>
    <row r="280" s="1" customFormat="1" ht="20.1" customHeight="1" spans="1:4">
      <c r="A280" s="18" t="s">
        <v>231</v>
      </c>
      <c r="B280" s="19">
        <f t="shared" si="5"/>
        <v>1950</v>
      </c>
      <c r="C280" s="19">
        <v>1950</v>
      </c>
      <c r="D280" s="19"/>
    </row>
    <row r="281" s="1" customFormat="1" ht="20.1" customHeight="1" spans="1:4">
      <c r="A281" s="16" t="s">
        <v>232</v>
      </c>
      <c r="B281" s="17">
        <f t="shared" si="5"/>
        <v>3605.93</v>
      </c>
      <c r="C281" s="17">
        <v>3605.93</v>
      </c>
      <c r="D281" s="17"/>
    </row>
    <row r="282" s="1" customFormat="1" ht="20.1" customHeight="1" spans="1:4">
      <c r="A282" s="16" t="s">
        <v>233</v>
      </c>
      <c r="B282" s="17">
        <f t="shared" si="5"/>
        <v>3605.93</v>
      </c>
      <c r="C282" s="17">
        <v>3605.93</v>
      </c>
      <c r="D282" s="17"/>
    </row>
    <row r="283" s="1" customFormat="1" ht="20.1" customHeight="1" spans="1:4">
      <c r="A283" s="18" t="s">
        <v>234</v>
      </c>
      <c r="B283" s="19">
        <f t="shared" si="5"/>
        <v>3605.93</v>
      </c>
      <c r="C283" s="19">
        <v>3605.93</v>
      </c>
      <c r="D283" s="19"/>
    </row>
    <row r="284" s="1" customFormat="1" ht="30" customHeight="1" spans="1:5">
      <c r="A284" s="27" t="s">
        <v>235</v>
      </c>
      <c r="B284" s="28">
        <f t="shared" si="5"/>
        <v>192513</v>
      </c>
      <c r="C284" s="29">
        <v>140048</v>
      </c>
      <c r="D284" s="29">
        <v>52465</v>
      </c>
      <c r="E284" s="30"/>
    </row>
  </sheetData>
  <mergeCells count="6">
    <mergeCell ref="A1:D1"/>
    <mergeCell ref="A3:A4"/>
    <mergeCell ref="B3:B4"/>
    <mergeCell ref="C3:C4"/>
    <mergeCell ref="D3:D4"/>
    <mergeCell ref="E3:E4"/>
  </mergeCells>
  <pageMargins left="0.707638888888889" right="0.707638888888889" top="0.747916666666667" bottom="0.747916666666667" header="0.313888888888889" footer="0.313888888888889"/>
  <pageSetup paperSize="9" orientation="portrait"/>
  <headerFooter>
    <oddHeader>&amp;L&amp;"黑体,常规"附件3：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崆峒区一般公共预算本级支出预算表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