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一般公共预算收入预算表" sheetId="2" r:id="rId1"/>
  </sheets>
  <definedNames>
    <definedName name="_xlnm.Print_Titles" localSheetId="0">一般公共预算收入预算表!$1:$3</definedName>
  </definedNames>
  <calcPr calcId="144525"/>
</workbook>
</file>

<file path=xl/sharedStrings.xml><?xml version="1.0" encoding="utf-8"?>
<sst xmlns="http://schemas.openxmlformats.org/spreadsheetml/2006/main" count="49" uniqueCount="49">
  <si>
    <t>2021年崆峒区一般公共预算收入预算表</t>
  </si>
  <si>
    <t>单位：万元</t>
  </si>
  <si>
    <t>项        目</t>
  </si>
  <si>
    <t>预算数</t>
  </si>
  <si>
    <t>一、区本级一般公共预算收入</t>
  </si>
  <si>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其中：税收收入</t>
    </r>
  </si>
  <si>
    <t>　　          增值税</t>
  </si>
  <si>
    <t xml:space="preserve">              营业税</t>
  </si>
  <si>
    <t>　　          企业所得税</t>
  </si>
  <si>
    <t>　　          个人所得税</t>
  </si>
  <si>
    <t>　　          资源税</t>
  </si>
  <si>
    <t>　　          城市维护建设税</t>
  </si>
  <si>
    <t>　　          房产税</t>
  </si>
  <si>
    <t>　　          印花税</t>
  </si>
  <si>
    <t>　　          城镇土地使用税</t>
  </si>
  <si>
    <t xml:space="preserve">              土地增值税</t>
  </si>
  <si>
    <t xml:space="preserve">              车船税</t>
  </si>
  <si>
    <t xml:space="preserve">              耕地占用税</t>
  </si>
  <si>
    <t xml:space="preserve">              环境保护税</t>
  </si>
  <si>
    <t xml:space="preserve">         非税收入</t>
  </si>
  <si>
    <t>　　         专项收入</t>
  </si>
  <si>
    <t>　　         行政事业性收费收入</t>
  </si>
  <si>
    <t>　　         罚没收入</t>
  </si>
  <si>
    <t>　　         国有资源（资产）有偿使用收入</t>
  </si>
  <si>
    <t>二、上级补助收入</t>
  </si>
  <si>
    <t xml:space="preserve">    其中：返还性收入</t>
  </si>
  <si>
    <t xml:space="preserve">          一般性转移支付收入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</si>
  <si>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</si>
  <si>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</si>
  <si>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</si>
  <si>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</si>
  <si>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</si>
  <si>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</si>
  <si>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</si>
  <si>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</si>
  <si>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</si>
  <si>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 xml:space="preserve">          专项转移支付收入</t>
  </si>
  <si>
    <t>三、上解收入</t>
  </si>
  <si>
    <t xml:space="preserve">    其中：体制上解收入</t>
  </si>
  <si>
    <t xml:space="preserve">          专项上解收入</t>
  </si>
  <si>
    <t>四、政府债券转贷收入</t>
  </si>
  <si>
    <t>五、动用上年结余结转</t>
  </si>
  <si>
    <t>六、动用预算稳定调节基金</t>
  </si>
  <si>
    <t>七、调入资金</t>
  </si>
  <si>
    <t xml:space="preserve">    从政府性基金预算调入一般公共预算</t>
  </si>
  <si>
    <t xml:space="preserve">    从国有资本经营预算调入一般公共预算</t>
  </si>
  <si>
    <t xml:space="preserve">    从其他资金调入</t>
  </si>
  <si>
    <t>八、其他地区援助收入</t>
  </si>
  <si>
    <t>总        计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</si>
</sst>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7" borderId="1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29" fillId="22" borderId="1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176" fontId="1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41" fontId="5" fillId="0" borderId="5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41" fontId="7" fillId="0" borderId="7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indent="3"/>
    </xf>
    <xf numFmtId="0" fontId="6" fillId="0" borderId="0" xfId="0" applyFont="1" applyBorder="1" applyAlignment="1" applyProtection="1">
      <alignment horizontal="left" vertical="center" indent="3"/>
    </xf>
    <xf numFmtId="41" fontId="7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41" fontId="5" fillId="0" borderId="10" xfId="0" applyNumberFormat="1" applyFont="1" applyBorder="1" applyAlignment="1" applyProtection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49"/>
  <sheetViews>
    <sheetView showGridLines="0" tabSelected="1" workbookViewId="0">
      <selection activeCell="D28" sqref="D28"/>
    </sheetView>
  </sheetViews>
  <sheetFormatPr defaultColWidth="9" defaultRowHeight="12.75" customHeight="1" outlineLevelCol="1"/>
  <cols>
    <col min="1" max="1" width="51.2857142857143" style="1" customWidth="1"/>
    <col min="2" max="2" width="27.7142857142857" style="2" customWidth="1"/>
    <col min="3" max="4" width="9.14285714285714" style="1" customWidth="1"/>
  </cols>
  <sheetData>
    <row r="1" s="1" customFormat="1" ht="26.1" customHeight="1" spans="1:2">
      <c r="A1" s="3" t="s">
        <v>0</v>
      </c>
      <c r="B1" s="4"/>
    </row>
    <row r="2" s="1" customFormat="1" ht="15" customHeight="1" spans="2:2">
      <c r="B2" s="5" t="s">
        <v>1</v>
      </c>
    </row>
    <row r="3" s="1" customFormat="1" ht="30" customHeight="1" spans="1:2">
      <c r="A3" s="6" t="s">
        <v>2</v>
      </c>
      <c r="B3" s="7" t="s">
        <v>3</v>
      </c>
    </row>
    <row r="4" s="1" customFormat="1" ht="20.1" customHeight="1" spans="1:2">
      <c r="A4" s="8" t="s">
        <v>4</v>
      </c>
      <c r="B4" s="9">
        <f>B5+B19</f>
        <v>67600</v>
      </c>
    </row>
    <row r="5" s="1" customFormat="1" ht="20.1" customHeight="1" spans="1:2">
      <c r="A5" s="10" t="s">
        <v>5</v>
      </c>
      <c r="B5" s="11">
        <f>SUM(B6:B18)</f>
        <v>51661</v>
      </c>
    </row>
    <row r="6" s="1" customFormat="1" ht="20.1" customHeight="1" spans="1:2">
      <c r="A6" s="10" t="s">
        <v>6</v>
      </c>
      <c r="B6" s="11">
        <v>16055</v>
      </c>
    </row>
    <row r="7" s="1" customFormat="1" ht="20.1" customHeight="1" spans="1:2">
      <c r="A7" s="10" t="s">
        <v>7</v>
      </c>
      <c r="B7" s="11"/>
    </row>
    <row r="8" s="1" customFormat="1" ht="20.1" customHeight="1" spans="1:2">
      <c r="A8" s="10" t="s">
        <v>8</v>
      </c>
      <c r="B8" s="11">
        <v>6939</v>
      </c>
    </row>
    <row r="9" s="1" customFormat="1" ht="20.1" customHeight="1" spans="1:2">
      <c r="A9" s="10" t="s">
        <v>9</v>
      </c>
      <c r="B9" s="11">
        <v>725</v>
      </c>
    </row>
    <row r="10" s="1" customFormat="1" ht="20.1" customHeight="1" spans="1:2">
      <c r="A10" s="10" t="s">
        <v>10</v>
      </c>
      <c r="B10" s="11">
        <v>804</v>
      </c>
    </row>
    <row r="11" s="1" customFormat="1" ht="20.1" customHeight="1" spans="1:2">
      <c r="A11" s="10" t="s">
        <v>11</v>
      </c>
      <c r="B11" s="11">
        <v>1774</v>
      </c>
    </row>
    <row r="12" s="1" customFormat="1" ht="20.1" customHeight="1" spans="1:2">
      <c r="A12" s="10" t="s">
        <v>12</v>
      </c>
      <c r="B12" s="11">
        <v>3122</v>
      </c>
    </row>
    <row r="13" s="1" customFormat="1" ht="20.1" customHeight="1" spans="1:2">
      <c r="A13" s="10" t="s">
        <v>13</v>
      </c>
      <c r="B13" s="11">
        <v>1351</v>
      </c>
    </row>
    <row r="14" s="1" customFormat="1" ht="20.1" customHeight="1" spans="1:2">
      <c r="A14" s="10" t="s">
        <v>14</v>
      </c>
      <c r="B14" s="11">
        <v>3939</v>
      </c>
    </row>
    <row r="15" s="1" customFormat="1" ht="20.1" customHeight="1" spans="1:2">
      <c r="A15" s="10" t="s">
        <v>15</v>
      </c>
      <c r="B15" s="11">
        <v>11275</v>
      </c>
    </row>
    <row r="16" s="1" customFormat="1" ht="20.1" customHeight="1" spans="1:2">
      <c r="A16" s="10" t="s">
        <v>16</v>
      </c>
      <c r="B16" s="11">
        <v>5265</v>
      </c>
    </row>
    <row r="17" s="1" customFormat="1" ht="20.1" customHeight="1" spans="1:2">
      <c r="A17" s="10" t="s">
        <v>17</v>
      </c>
      <c r="B17" s="11">
        <v>265</v>
      </c>
    </row>
    <row r="18" s="1" customFormat="1" ht="20.1" customHeight="1" spans="1:2">
      <c r="A18" s="10" t="s">
        <v>18</v>
      </c>
      <c r="B18" s="11">
        <v>147</v>
      </c>
    </row>
    <row r="19" s="1" customFormat="1" ht="20.1" customHeight="1" spans="1:2">
      <c r="A19" s="10" t="s">
        <v>19</v>
      </c>
      <c r="B19" s="11">
        <f>SUM(B20:B23)</f>
        <v>15939</v>
      </c>
    </row>
    <row r="20" s="1" customFormat="1" ht="20.1" customHeight="1" spans="1:2">
      <c r="A20" s="10" t="s">
        <v>20</v>
      </c>
      <c r="B20" s="11">
        <v>3469</v>
      </c>
    </row>
    <row r="21" s="1" customFormat="1" ht="20.1" customHeight="1" spans="1:2">
      <c r="A21" s="10" t="s">
        <v>21</v>
      </c>
      <c r="B21" s="11">
        <v>4639</v>
      </c>
    </row>
    <row r="22" s="1" customFormat="1" ht="20.1" customHeight="1" spans="1:2">
      <c r="A22" s="10" t="s">
        <v>22</v>
      </c>
      <c r="B22" s="11">
        <v>5952</v>
      </c>
    </row>
    <row r="23" s="1" customFormat="1" ht="20.1" customHeight="1" spans="1:2">
      <c r="A23" s="10" t="s">
        <v>23</v>
      </c>
      <c r="B23" s="11">
        <v>1879</v>
      </c>
    </row>
    <row r="24" s="1" customFormat="1" ht="20.1" customHeight="1" spans="1:2">
      <c r="A24" s="12" t="s">
        <v>24</v>
      </c>
      <c r="B24" s="13">
        <f>SUM(B25,B26,B36)</f>
        <v>140135</v>
      </c>
    </row>
    <row r="25" ht="20.1" customHeight="1" spans="1:2">
      <c r="A25" s="10" t="s">
        <v>25</v>
      </c>
      <c r="B25" s="11">
        <v>7903</v>
      </c>
    </row>
    <row r="26" ht="20.1" customHeight="1" spans="1:2">
      <c r="A26" s="10" t="s">
        <v>26</v>
      </c>
      <c r="B26" s="11">
        <f>SUM(B27:B35)</f>
        <v>118029</v>
      </c>
    </row>
    <row r="27" ht="20.1" customHeight="1" spans="1:2">
      <c r="A27" s="14" t="s">
        <v>27</v>
      </c>
      <c r="B27" s="11">
        <v>73520</v>
      </c>
    </row>
    <row r="28" ht="20.1" customHeight="1" spans="1:2">
      <c r="A28" s="14" t="s">
        <v>28</v>
      </c>
      <c r="B28" s="11">
        <v>16835</v>
      </c>
    </row>
    <row r="29" ht="20.1" customHeight="1" spans="1:2">
      <c r="A29" s="14" t="s">
        <v>29</v>
      </c>
      <c r="B29" s="11">
        <v>4729</v>
      </c>
    </row>
    <row r="30" ht="20.1" customHeight="1" spans="1:2">
      <c r="A30" s="14" t="s">
        <v>30</v>
      </c>
      <c r="B30" s="11">
        <v>17910</v>
      </c>
    </row>
    <row r="31" ht="20.1" customHeight="1" spans="1:2">
      <c r="A31" s="14" t="s">
        <v>31</v>
      </c>
      <c r="B31" s="11">
        <v>1577</v>
      </c>
    </row>
    <row r="32" ht="20.1" customHeight="1" spans="1:2">
      <c r="A32" s="14" t="s">
        <v>32</v>
      </c>
      <c r="B32" s="11">
        <v>40</v>
      </c>
    </row>
    <row r="33" ht="20.1" customHeight="1" spans="1:2">
      <c r="A33" s="14" t="s">
        <v>33</v>
      </c>
      <c r="B33" s="11">
        <v>4731</v>
      </c>
    </row>
    <row r="34" ht="20.1" customHeight="1" spans="1:2">
      <c r="A34" s="14" t="s">
        <v>34</v>
      </c>
      <c r="B34" s="11">
        <v>320</v>
      </c>
    </row>
    <row r="35" ht="20.1" customHeight="1" spans="1:2">
      <c r="A35" s="15" t="s">
        <v>35</v>
      </c>
      <c r="B35" s="16">
        <v>-1633</v>
      </c>
    </row>
    <row r="36" ht="20.1" customHeight="1" spans="1:2">
      <c r="A36" s="10" t="s">
        <v>36</v>
      </c>
      <c r="B36" s="11">
        <v>14203</v>
      </c>
    </row>
    <row r="37" ht="20.1" customHeight="1" spans="1:2">
      <c r="A37" s="12" t="s">
        <v>37</v>
      </c>
      <c r="B37" s="13">
        <f>B38+B39</f>
        <v>0</v>
      </c>
    </row>
    <row r="38" ht="20.1" customHeight="1" spans="1:2">
      <c r="A38" s="10" t="s">
        <v>38</v>
      </c>
      <c r="B38" s="11">
        <v>0</v>
      </c>
    </row>
    <row r="39" ht="20.1" customHeight="1" spans="1:2">
      <c r="A39" s="10" t="s">
        <v>39</v>
      </c>
      <c r="B39" s="11"/>
    </row>
    <row r="40" ht="20.1" customHeight="1" spans="1:2">
      <c r="A40" s="12" t="s">
        <v>40</v>
      </c>
      <c r="B40" s="13"/>
    </row>
    <row r="41" ht="20.1" customHeight="1" spans="1:2">
      <c r="A41" s="12" t="s">
        <v>41</v>
      </c>
      <c r="B41" s="13">
        <v>0</v>
      </c>
    </row>
    <row r="42" ht="20.1" customHeight="1" spans="1:2">
      <c r="A42" s="12" t="s">
        <v>42</v>
      </c>
      <c r="B42" s="13">
        <v>35538</v>
      </c>
    </row>
    <row r="43" ht="20.1" customHeight="1" spans="1:2">
      <c r="A43" s="12" t="s">
        <v>43</v>
      </c>
      <c r="B43" s="13">
        <f>SUM(B44:B46)</f>
        <v>4686</v>
      </c>
    </row>
    <row r="44" ht="20.1" customHeight="1" spans="1:2">
      <c r="A44" s="10" t="s">
        <v>44</v>
      </c>
      <c r="B44" s="11">
        <v>0</v>
      </c>
    </row>
    <row r="45" ht="20.1" customHeight="1" spans="1:2">
      <c r="A45" s="10" t="s">
        <v>45</v>
      </c>
      <c r="B45" s="11">
        <v>0</v>
      </c>
    </row>
    <row r="46" ht="20.1" customHeight="1" spans="1:2">
      <c r="A46" s="10" t="s">
        <v>46</v>
      </c>
      <c r="B46" s="11">
        <v>4686</v>
      </c>
    </row>
    <row r="47" ht="20.1" customHeight="1" spans="1:2">
      <c r="A47" s="17" t="s">
        <v>47</v>
      </c>
      <c r="B47" s="18">
        <v>0</v>
      </c>
    </row>
    <row r="48" ht="30" customHeight="1" spans="1:2">
      <c r="A48" s="6" t="s">
        <v>48</v>
      </c>
      <c r="B48" s="19">
        <f>SUM(B4,B24,B37,B40,B41,B42,B43,B47)</f>
        <v>247959</v>
      </c>
    </row>
    <row r="49" customHeight="1" spans="1:2">
      <c r="A49" s="20"/>
      <c r="B49" s="20"/>
    </row>
  </sheetData>
  <mergeCells count="1">
    <mergeCell ref="A1:B1"/>
  </mergeCells>
  <printOptions horizontalCentered="1"/>
  <pageMargins left="0.747916666666667" right="0.747916666666667" top="0.747916666666667" bottom="0.747916666666667" header="0.511805555555556" footer="0.511805555555556"/>
  <pageSetup paperSize="9" orientation="portrait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2021-04-08T08:25:11Z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D6112F9FC9F14E2BA5CEF23168B6F7FB</vt:lpwstr>
  </property>
</Properties>
</file>